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T:\Cathy\MYB Working Files\Volume 1\2016\Zinc\"/>
    </mc:Choice>
  </mc:AlternateContent>
  <xr:revisionPtr revIDLastSave="0" documentId="10_ncr:100000_{321B3EE0-EC4A-4C91-BDED-6B6866E0CA82}" xr6:coauthVersionLast="31" xr6:coauthVersionMax="31" xr10:uidLastSave="{00000000-0000-0000-0000-000000000000}"/>
  <bookViews>
    <workbookView xWindow="0" yWindow="0" windowWidth="38400" windowHeight="20025" xr2:uid="{00000000-000D-0000-FFFF-FFFF00000000}"/>
  </bookViews>
  <sheets>
    <sheet name="Text" sheetId="13" r:id="rId1"/>
    <sheet name="T1" sheetId="1" r:id="rId2"/>
    <sheet name="T2" sheetId="2" r:id="rId3"/>
    <sheet name="T3" sheetId="3" r:id="rId4"/>
    <sheet name="T4" sheetId="4" r:id="rId5"/>
    <sheet name="T5" sheetId="5" r:id="rId6"/>
    <sheet name="T6" sheetId="6" r:id="rId7"/>
    <sheet name="T7" sheetId="7" r:id="rId8"/>
    <sheet name="T8" sheetId="8" r:id="rId9"/>
    <sheet name="T9" sheetId="11" r:id="rId10"/>
    <sheet name="T10" sheetId="12" r:id="rId1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2" l="1"/>
  <c r="E17" i="12"/>
  <c r="G17" i="12"/>
  <c r="I17" i="12"/>
  <c r="C24" i="12"/>
  <c r="E24" i="12"/>
  <c r="G24" i="12"/>
  <c r="I24" i="12"/>
  <c r="G46" i="12"/>
  <c r="I46" i="12"/>
  <c r="K46" i="12"/>
</calcChain>
</file>

<file path=xl/sharedStrings.xml><?xml version="1.0" encoding="utf-8"?>
<sst xmlns="http://schemas.openxmlformats.org/spreadsheetml/2006/main" count="583" uniqueCount="277">
  <si>
    <t>TABLE 1</t>
  </si>
  <si>
    <r>
      <t>SALIENT ZINC STATISTICS</t>
    </r>
    <r>
      <rPr>
        <vertAlign val="superscript"/>
        <sz val="8"/>
        <rFont val="Times New Roman"/>
        <family val="1"/>
      </rPr>
      <t>1</t>
    </r>
  </si>
  <si>
    <t>(Metric tons, unless otherwise specified)</t>
  </si>
  <si>
    <t>United States:</t>
  </si>
  <si>
    <t>Production:</t>
  </si>
  <si>
    <t xml:space="preserve">     thousands</t>
  </si>
  <si>
    <t>Refined zinc:</t>
  </si>
  <si>
    <t xml:space="preserve">At primary smelters                                            </t>
  </si>
  <si>
    <r>
      <t>At secondary smelters</t>
    </r>
    <r>
      <rPr>
        <vertAlign val="superscript"/>
        <sz val="8"/>
        <rFont val="Times New Roman"/>
        <family val="1"/>
      </rPr>
      <t xml:space="preserve">e                                                   </t>
    </r>
    <r>
      <rPr>
        <sz val="8"/>
        <rFont val="Times New Roman"/>
        <family val="1"/>
      </rPr>
      <t xml:space="preserve">                     </t>
    </r>
  </si>
  <si>
    <t xml:space="preserve">Total                                                                              </t>
  </si>
  <si>
    <t>Exports:</t>
  </si>
  <si>
    <t xml:space="preserve">Ores and concentrates, zinc content                                     </t>
  </si>
  <si>
    <t xml:space="preserve">Refined zinc                                                                          </t>
  </si>
  <si>
    <t>Imports for consumption:</t>
  </si>
  <si>
    <t xml:space="preserve">Ores and concentrates, zinc content                                      </t>
  </si>
  <si>
    <t>Reported stocks of refined zinc, December 31:</t>
  </si>
  <si>
    <t xml:space="preserve">Producer and consumer                                                          </t>
  </si>
  <si>
    <t>r</t>
  </si>
  <si>
    <t xml:space="preserve">Government stockpile                                                          </t>
  </si>
  <si>
    <t>Consumption, refined zinc:</t>
  </si>
  <si>
    <t xml:space="preserve">Reported                                                                                </t>
  </si>
  <si>
    <r>
      <t>Apparent</t>
    </r>
    <r>
      <rPr>
        <vertAlign val="superscript"/>
        <sz val="8"/>
        <rFont val="Times New Roman"/>
        <family val="1"/>
      </rPr>
      <t xml:space="preserve">2 </t>
    </r>
    <r>
      <rPr>
        <sz val="8"/>
        <rFont val="Times New Roman"/>
        <family val="1"/>
      </rPr>
      <t xml:space="preserve">                                                                              </t>
    </r>
  </si>
  <si>
    <t xml:space="preserve">North American                                               </t>
  </si>
  <si>
    <t xml:space="preserve"> cents per pound</t>
  </si>
  <si>
    <t xml:space="preserve">London Metal Exchange, cash                                              </t>
  </si>
  <si>
    <t xml:space="preserve">     do.</t>
  </si>
  <si>
    <t xml:space="preserve">Mine                                                          </t>
  </si>
  <si>
    <t xml:space="preserve">Smelter                                                                                     </t>
  </si>
  <si>
    <t>do.</t>
  </si>
  <si>
    <r>
      <t>2</t>
    </r>
    <r>
      <rPr>
        <sz val="8"/>
        <rFont val="Times New Roman"/>
        <family val="1"/>
      </rPr>
      <t>Smelter production plus imports for consumption minus domestic imports.</t>
    </r>
  </si>
  <si>
    <r>
      <rPr>
        <vertAlign val="superscript"/>
        <sz val="8"/>
        <rFont val="Times New Roman"/>
        <family val="1"/>
      </rPr>
      <t>3</t>
    </r>
    <r>
      <rPr>
        <sz val="8"/>
        <rFont val="Times New Roman"/>
        <family val="1"/>
      </rPr>
      <t>Special High Grade. Source: Platts Metals Week.</t>
    </r>
  </si>
  <si>
    <t>TABLE 2</t>
  </si>
  <si>
    <t>MINE PRODUCTION OF RECOVERABLE ZINC</t>
  </si>
  <si>
    <r>
      <t>IN THE UNITED STATES, BY STATE</t>
    </r>
    <r>
      <rPr>
        <vertAlign val="superscript"/>
        <sz val="8"/>
        <rFont val="Times New Roman"/>
        <family val="1"/>
      </rPr>
      <t>1</t>
    </r>
  </si>
  <si>
    <t>(Metric tons)</t>
  </si>
  <si>
    <t>State</t>
  </si>
  <si>
    <t>Alaska</t>
  </si>
  <si>
    <r>
      <t>Other</t>
    </r>
    <r>
      <rPr>
        <vertAlign val="superscript"/>
        <sz val="8"/>
        <rFont val="Times New Roman"/>
        <family val="1"/>
      </rPr>
      <t>2</t>
    </r>
  </si>
  <si>
    <t xml:space="preserve">Total </t>
  </si>
  <si>
    <r>
      <rPr>
        <vertAlign val="superscript"/>
        <sz val="8"/>
        <rFont val="Times New Roman"/>
        <family val="1"/>
      </rPr>
      <t>r</t>
    </r>
    <r>
      <rPr>
        <sz val="8"/>
        <rFont val="Times New Roman"/>
        <family val="1"/>
      </rPr>
      <t>Revised.</t>
    </r>
  </si>
  <si>
    <r>
      <t>2</t>
    </r>
    <r>
      <rPr>
        <sz val="8"/>
        <rFont val="Times New Roman"/>
        <family val="1"/>
      </rPr>
      <t>Includes production from Idaho, Missouri, Tennessee, and Washington.</t>
    </r>
  </si>
  <si>
    <t>TABLE 3</t>
  </si>
  <si>
    <t>Rank</t>
  </si>
  <si>
    <t>Mine</t>
  </si>
  <si>
    <r>
      <t>County and State</t>
    </r>
    <r>
      <rPr>
        <vertAlign val="superscript"/>
        <sz val="8"/>
        <rFont val="Times New Roman"/>
        <family val="1"/>
      </rPr>
      <t>2</t>
    </r>
  </si>
  <si>
    <t>Operator</t>
  </si>
  <si>
    <t>Source of zinc</t>
  </si>
  <si>
    <t>Red Dog</t>
  </si>
  <si>
    <t>Northern Region, AK</t>
  </si>
  <si>
    <t>Zinc-lead ore.</t>
  </si>
  <si>
    <t>Jefferson and Knox, TN</t>
  </si>
  <si>
    <t>Zinc ore.</t>
  </si>
  <si>
    <t>Greens Creek</t>
  </si>
  <si>
    <t>Southeastern Region, AK</t>
  </si>
  <si>
    <t>Hecla Mining Co.</t>
  </si>
  <si>
    <t>Zinc-silver ore.</t>
  </si>
  <si>
    <t>Pend Oreille</t>
  </si>
  <si>
    <t>Pend Oreille, WA</t>
  </si>
  <si>
    <t>Brushy Creek</t>
  </si>
  <si>
    <t>Reynolds, MO</t>
  </si>
  <si>
    <t>Doe Run Resources Corp.</t>
  </si>
  <si>
    <t>Lead ore.</t>
  </si>
  <si>
    <t>Lucky Friday</t>
  </si>
  <si>
    <t>Shoshone, ID</t>
  </si>
  <si>
    <t>Buick</t>
  </si>
  <si>
    <t>Iron, MO</t>
  </si>
  <si>
    <t>Viburnum (#29 and #35)</t>
  </si>
  <si>
    <t>Do.</t>
  </si>
  <si>
    <t>Sweetwater</t>
  </si>
  <si>
    <t>Fletcher</t>
  </si>
  <si>
    <t>Do., do. Ditto.</t>
  </si>
  <si>
    <r>
      <t>3</t>
    </r>
    <r>
      <rPr>
        <sz val="8"/>
        <rFont val="Times New Roman"/>
        <family val="1"/>
      </rPr>
      <t>Includes the</t>
    </r>
    <r>
      <rPr>
        <vertAlign val="superscript"/>
        <sz val="8"/>
        <rFont val="Times New Roman"/>
        <family val="1"/>
      </rPr>
      <t xml:space="preserve"> </t>
    </r>
    <r>
      <rPr>
        <sz val="8"/>
        <rFont val="Times New Roman"/>
        <family val="1"/>
      </rPr>
      <t>Coy, Immel, and Young Mines.</t>
    </r>
  </si>
  <si>
    <t>TABLE 4</t>
  </si>
  <si>
    <t>ZINC RECOVERED FROM SCRAP PROCESSED IN THE UNITED</t>
  </si>
  <si>
    <r>
      <t>STATES, BY TYPE OF SCRAP</t>
    </r>
    <r>
      <rPr>
        <vertAlign val="superscript"/>
        <sz val="8"/>
        <rFont val="Times New Roman"/>
        <family val="1"/>
      </rPr>
      <t>1</t>
    </r>
  </si>
  <si>
    <t>New scrap:</t>
  </si>
  <si>
    <t>Zinc-base</t>
  </si>
  <si>
    <t xml:space="preserve">Copper-base </t>
  </si>
  <si>
    <t>Magnesium-base</t>
  </si>
  <si>
    <t>Total</t>
  </si>
  <si>
    <t>Old scrap:</t>
  </si>
  <si>
    <t>Aluminum-base</t>
  </si>
  <si>
    <t>Grand total</t>
  </si>
  <si>
    <t>TABLE 5</t>
  </si>
  <si>
    <t>Special</t>
  </si>
  <si>
    <t>Continuous</t>
  </si>
  <si>
    <t>Remelt</t>
  </si>
  <si>
    <t>High</t>
  </si>
  <si>
    <t xml:space="preserve">Galvanizing </t>
  </si>
  <si>
    <t xml:space="preserve">Controlled </t>
  </si>
  <si>
    <t>Prime</t>
  </si>
  <si>
    <t>and other</t>
  </si>
  <si>
    <t>Industry use</t>
  </si>
  <si>
    <t>Grade</t>
  </si>
  <si>
    <t>Lead Grade</t>
  </si>
  <si>
    <t>Western</t>
  </si>
  <si>
    <t>grades</t>
  </si>
  <si>
    <t>--</t>
  </si>
  <si>
    <t xml:space="preserve">Zinc-base alloys </t>
  </si>
  <si>
    <t xml:space="preserve">Brass and bronze </t>
  </si>
  <si>
    <t xml:space="preserve">Other </t>
  </si>
  <si>
    <t>-- Zero.</t>
  </si>
  <si>
    <t>TABLE 6</t>
  </si>
  <si>
    <t/>
  </si>
  <si>
    <t>Quantity</t>
  </si>
  <si>
    <t>(metric tons,</t>
  </si>
  <si>
    <t>Value</t>
  </si>
  <si>
    <t>zinc content)</t>
  </si>
  <si>
    <t>(thousands)</t>
  </si>
  <si>
    <t>Australia</t>
  </si>
  <si>
    <t xml:space="preserve">Belgium </t>
  </si>
  <si>
    <t xml:space="preserve">Canada </t>
  </si>
  <si>
    <t>China</t>
  </si>
  <si>
    <t>El Salvador</t>
  </si>
  <si>
    <t>Finland</t>
  </si>
  <si>
    <t xml:space="preserve">Germany </t>
  </si>
  <si>
    <t>Italy</t>
  </si>
  <si>
    <t>Japan</t>
  </si>
  <si>
    <t xml:space="preserve">Korea, Republic of </t>
  </si>
  <si>
    <t>Mexico</t>
  </si>
  <si>
    <t>Norway</t>
  </si>
  <si>
    <t>Panama</t>
  </si>
  <si>
    <t>Spain</t>
  </si>
  <si>
    <t>Venezuela</t>
  </si>
  <si>
    <t>Source: U.S. Census Bureau.</t>
  </si>
  <si>
    <t>TABLE 7</t>
  </si>
  <si>
    <r>
      <t>U.S. EXPORTS OF ZINC COMPOUNDS</t>
    </r>
    <r>
      <rPr>
        <vertAlign val="superscript"/>
        <sz val="8"/>
        <rFont val="Times New Roman"/>
        <family val="1"/>
      </rPr>
      <t>1</t>
    </r>
  </si>
  <si>
    <t>gross weight)</t>
  </si>
  <si>
    <t>Chromates of zinc or of lead</t>
  </si>
  <si>
    <t>Lithopone</t>
  </si>
  <si>
    <t xml:space="preserve">Zinc chloride </t>
  </si>
  <si>
    <t xml:space="preserve">Zinc oxide </t>
  </si>
  <si>
    <t xml:space="preserve">Zinc sulfate </t>
  </si>
  <si>
    <t>Zinc sulfide</t>
  </si>
  <si>
    <t>TABLE 8</t>
  </si>
  <si>
    <r>
      <t>U.S. IMPORTS FOR CONSUMPTION OF ZINC COMPOUNDS</t>
    </r>
    <r>
      <rPr>
        <vertAlign val="superscript"/>
        <sz val="8"/>
        <rFont val="Times New Roman"/>
        <family val="1"/>
      </rPr>
      <t>1</t>
    </r>
  </si>
  <si>
    <t xml:space="preserve">Lithopone </t>
  </si>
  <si>
    <r>
      <t>LEADING ZINC-PRODUCING MINES IN THE UNITED STATES IN 2016, IN ORDER OF OUTPUT</t>
    </r>
    <r>
      <rPr>
        <vertAlign val="superscript"/>
        <sz val="8"/>
        <rFont val="Times New Roman"/>
        <family val="1"/>
      </rPr>
      <t>1</t>
    </r>
  </si>
  <si>
    <r>
      <t>1</t>
    </r>
    <r>
      <rPr>
        <sz val="8"/>
        <rFont val="Times New Roman"/>
        <family val="1"/>
      </rPr>
      <t>The mines on this list accounted for 100% of recoverable U.S. zinc mine production in 2016.</t>
    </r>
  </si>
  <si>
    <r>
      <t>U.S. REPORTED CONSUMPTION OF ZINC IN 2016, BY INDUSTRY USE AND GRADE</t>
    </r>
    <r>
      <rPr>
        <vertAlign val="superscript"/>
        <sz val="8"/>
        <rFont val="Times New Roman"/>
        <family val="1"/>
      </rPr>
      <t>1</t>
    </r>
  </si>
  <si>
    <t>Dominican Republic</t>
  </si>
  <si>
    <t>Trinidad and Tobago</t>
  </si>
  <si>
    <r>
      <t>East Tennessee Zinc Complex</t>
    </r>
    <r>
      <rPr>
        <vertAlign val="superscript"/>
        <sz val="8"/>
        <rFont val="Times New Roman"/>
        <family val="1"/>
      </rPr>
      <t>3</t>
    </r>
  </si>
  <si>
    <t>TABLE 9</t>
  </si>
  <si>
    <t>(Metric tons, zinc content of concentrate and direct shipping ore unless otherwise specified)</t>
  </si>
  <si>
    <t>2012</t>
  </si>
  <si>
    <t>2013</t>
  </si>
  <si>
    <t>2014</t>
  </si>
  <si>
    <t>2015</t>
  </si>
  <si>
    <t>Argentina</t>
  </si>
  <si>
    <t>e</t>
  </si>
  <si>
    <t>Bolivia</t>
  </si>
  <si>
    <r>
      <t>Bosnia and Herzegovina</t>
    </r>
    <r>
      <rPr>
        <vertAlign val="superscript"/>
        <sz val="8"/>
        <rFont val="Times New Roman"/>
        <family val="1"/>
      </rPr>
      <t>e</t>
    </r>
  </si>
  <si>
    <t>Brazil</t>
  </si>
  <si>
    <t>Bulgaria</t>
  </si>
  <si>
    <t>Burkina Faso</t>
  </si>
  <si>
    <t>Burma</t>
  </si>
  <si>
    <t>Canada</t>
  </si>
  <si>
    <t>Chile</t>
  </si>
  <si>
    <t>Congo (Kinshasa)</t>
  </si>
  <si>
    <t>Eritrea</t>
  </si>
  <si>
    <t>r, e</t>
  </si>
  <si>
    <t>Greece</t>
  </si>
  <si>
    <t>Guatemala</t>
  </si>
  <si>
    <t>Honduras</t>
  </si>
  <si>
    <t>India</t>
  </si>
  <si>
    <r>
      <t>Iran</t>
    </r>
    <r>
      <rPr>
        <vertAlign val="superscript"/>
        <sz val="8"/>
        <rFont val="Times New Roman"/>
        <family val="1"/>
      </rPr>
      <t>e</t>
    </r>
  </si>
  <si>
    <t>Ireland</t>
  </si>
  <si>
    <t>Kazakhstan</t>
  </si>
  <si>
    <t>Korea, North</t>
  </si>
  <si>
    <t>Kosovo</t>
  </si>
  <si>
    <t>Laos</t>
  </si>
  <si>
    <r>
      <t>Montenegro</t>
    </r>
    <r>
      <rPr>
        <vertAlign val="superscript"/>
        <sz val="8"/>
        <rFont val="Times New Roman"/>
        <family val="1"/>
      </rPr>
      <t>e</t>
    </r>
  </si>
  <si>
    <t>Morocco</t>
  </si>
  <si>
    <t>Namibia</t>
  </si>
  <si>
    <t>Nigeria</t>
  </si>
  <si>
    <t>Pakistan</t>
  </si>
  <si>
    <t>Peru</t>
  </si>
  <si>
    <t>Philippines</t>
  </si>
  <si>
    <t>Poland</t>
  </si>
  <si>
    <t>Portugal</t>
  </si>
  <si>
    <t>Saudi Arabia</t>
  </si>
  <si>
    <r>
      <t>Serbia</t>
    </r>
    <r>
      <rPr>
        <vertAlign val="superscript"/>
        <sz val="8"/>
        <rFont val="Times New Roman"/>
        <family val="1"/>
      </rPr>
      <t>e</t>
    </r>
  </si>
  <si>
    <t>South Africa</t>
  </si>
  <si>
    <t>Sweden</t>
  </si>
  <si>
    <r>
      <t>Tajikistan</t>
    </r>
    <r>
      <rPr>
        <vertAlign val="superscript"/>
        <sz val="8"/>
        <rFont val="Times New Roman"/>
        <family val="1"/>
      </rPr>
      <t>e</t>
    </r>
  </si>
  <si>
    <t>Thailand</t>
  </si>
  <si>
    <t>Turkey</t>
  </si>
  <si>
    <t>United States</t>
  </si>
  <si>
    <r>
      <t>Uzbekistan</t>
    </r>
    <r>
      <rPr>
        <vertAlign val="superscript"/>
        <sz val="8"/>
        <rFont val="Times New Roman"/>
        <family val="1"/>
      </rPr>
      <t>e</t>
    </r>
  </si>
  <si>
    <r>
      <t>Vietnam</t>
    </r>
    <r>
      <rPr>
        <vertAlign val="superscript"/>
        <sz val="8"/>
        <rFont val="Times New Roman"/>
        <family val="1"/>
      </rPr>
      <t>e</t>
    </r>
  </si>
  <si>
    <t>Sources: British Geological Survey; Bulgarian Association of the Metallurgical Industry; Chamber of Mines (Namibia); Chilean Copper Commission; China Nonferrous Metals Industry Association; Company reports; Department of Industry and Science (Australia); Department of Mineral Resources (South Africa); Department of Statistics of Kazakhstan; Geological Survey of Finland; International Lead and Zinc Study Group; Istanbul Minerals &amp; Metals Exporters' Association; Korea Institute of Geoscience and Minerals Resources; Lao Department of Mines; Mineral Resources Authority of Mongolia; Mines and Geosciences Bureau (Philippines); Ministry of Energy and Mines (Peru); Ministry of Energy, Mines, Water, and the Environment (Morocco); Ministry of Industry, Energy, and Tourism (Spain); Ministry of Mines (Democratic Republic of the Congo); Ministry of Natural Resources and Ecology (Russia); National Department of Mineral Production (Brazil); National Institute of Statistics and Census (Argentina); National Institute of Statistics and Geography (Mexico); National Statistical Service of the Republic of Armenia; Natural Resources Canada; Polish Geological Institute; U.S. Geological Survey.</t>
  </si>
  <si>
    <r>
      <t>2016</t>
    </r>
    <r>
      <rPr>
        <vertAlign val="superscript"/>
        <sz val="8"/>
        <rFont val="Times New Roman"/>
        <family val="1"/>
      </rPr>
      <t>p</t>
    </r>
  </si>
  <si>
    <t>TABLE 10</t>
  </si>
  <si>
    <t>(Metric tons, zinc content)</t>
  </si>
  <si>
    <t>Argentina, primary</t>
  </si>
  <si>
    <t>Australia, primary</t>
  </si>
  <si>
    <t>Belgium, primary</t>
  </si>
  <si>
    <t>Brazil, primary</t>
  </si>
  <si>
    <t>Bulgaria, primary</t>
  </si>
  <si>
    <t>Canada, primary</t>
  </si>
  <si>
    <t>China:</t>
  </si>
  <si>
    <t>Primary</t>
  </si>
  <si>
    <t>Secondary</t>
  </si>
  <si>
    <t>Finland, primary</t>
  </si>
  <si>
    <t>France, primary</t>
  </si>
  <si>
    <t>Germany, primary and secondary</t>
  </si>
  <si>
    <t>India:</t>
  </si>
  <si>
    <t>Italy, primary</t>
  </si>
  <si>
    <t>Japan:</t>
  </si>
  <si>
    <t>Kazakhstan, primary and secondary</t>
  </si>
  <si>
    <r>
      <t>Korea, North, primary and secondary</t>
    </r>
    <r>
      <rPr>
        <vertAlign val="superscript"/>
        <sz val="8"/>
        <rFont val="Times New Roman"/>
        <family val="1"/>
      </rPr>
      <t>e</t>
    </r>
  </si>
  <si>
    <t>Korea, Republic of, primary</t>
  </si>
  <si>
    <t>Mexico, primary</t>
  </si>
  <si>
    <t>Namibia, primary</t>
  </si>
  <si>
    <t>Netherlands, primary</t>
  </si>
  <si>
    <t>Norway, primary</t>
  </si>
  <si>
    <t>Peru, primary</t>
  </si>
  <si>
    <t>Poland, primary</t>
  </si>
  <si>
    <t>Russia, primary and secondary</t>
  </si>
  <si>
    <t>Spain, primary</t>
  </si>
  <si>
    <t>Thailand, primary</t>
  </si>
  <si>
    <t>Uzbekistan, primary</t>
  </si>
  <si>
    <r>
      <t>Vietnam, primary</t>
    </r>
    <r>
      <rPr>
        <vertAlign val="superscript"/>
        <sz val="8"/>
        <rFont val="Times New Roman"/>
        <family val="1"/>
      </rPr>
      <t>e</t>
    </r>
  </si>
  <si>
    <t>Of which:</t>
  </si>
  <si>
    <t>Undifferentiated</t>
  </si>
  <si>
    <r>
      <rPr>
        <vertAlign val="superscript"/>
        <sz val="8"/>
        <rFont val="Times New Roman"/>
        <family val="1"/>
      </rPr>
      <t>2</t>
    </r>
    <r>
      <rPr>
        <sz val="8"/>
        <rFont val="Times New Roman"/>
        <family val="1"/>
      </rPr>
      <t>Wherever possible, detailed information on raw material source of output (primary—directly from ores, and secondary—from scrap) has been provided. In cases where raw material source is unreported and insufficient data are available to estimate the distribution of the total, that total has been left undifferentiated (primary and secondary). To the extent possible, this table reflects metal production at the first measurable stage of metal output.</t>
    </r>
  </si>
  <si>
    <t>Sources: Bulgarian Association of the Metallurgical Industry; Chamber of Mines of Namibia; China Nonferrous Metals Industry Association; Company reports; Department of Statistics (Kazakhstan); Federal Institute for Geosciences and Natural Resources (Germany); Indian Bureau of Mines; International Lead and Zinc Study Group; Ministry of Economy, Trade, and Industry (Japan); Ministry of Energy and Mines (Namibia); Ministry of Energy and Mines (Peru); Ministry of Natural Resources and Ecology (Russia); National Department of Mineral Production (Brazil): National Institute of Statistics and Census (Argentina); Natural Resources Canada; Office of the Chief Economist (Australia); Polish Geological Institute; U.S. Geological Survey.</t>
  </si>
  <si>
    <t>thousand metric tons</t>
  </si>
  <si>
    <t>r, 2</t>
  </si>
  <si>
    <t>Iran, primary and secondary</t>
  </si>
  <si>
    <t>Washington and Iron, MO</t>
  </si>
  <si>
    <t xml:space="preserve">Teck Alaska Inc. </t>
  </si>
  <si>
    <t xml:space="preserve">Nyrstar Tennessee Mines - Strawberry Plains LLC </t>
  </si>
  <si>
    <t xml:space="preserve">Teck American Inc. </t>
  </si>
  <si>
    <t>Silver ore.</t>
  </si>
  <si>
    <t xml:space="preserve">Do. </t>
  </si>
  <si>
    <r>
      <rPr>
        <sz val="8"/>
        <rFont val="Times New Roman"/>
        <family val="1"/>
      </rPr>
      <t>Armenia</t>
    </r>
    <r>
      <rPr>
        <vertAlign val="superscript"/>
        <sz val="8"/>
        <rFont val="Times New Roman"/>
        <family val="1"/>
      </rPr>
      <t>2</t>
    </r>
  </si>
  <si>
    <r>
      <t>Korea, Republic of</t>
    </r>
    <r>
      <rPr>
        <vertAlign val="superscript"/>
        <sz val="8"/>
        <rFont val="Times New Roman"/>
        <family val="1"/>
      </rPr>
      <t>2</t>
    </r>
  </si>
  <si>
    <r>
      <t>Macedonia</t>
    </r>
    <r>
      <rPr>
        <vertAlign val="superscript"/>
        <sz val="8"/>
        <rFont val="Times New Roman"/>
        <family val="1"/>
      </rPr>
      <t>2</t>
    </r>
  </si>
  <si>
    <r>
      <t>Mongolia</t>
    </r>
    <r>
      <rPr>
        <vertAlign val="superscript"/>
        <sz val="8"/>
        <rFont val="Times New Roman"/>
        <family val="1"/>
      </rPr>
      <t>2</t>
    </r>
  </si>
  <si>
    <r>
      <t>Russia</t>
    </r>
    <r>
      <rPr>
        <vertAlign val="superscript"/>
        <sz val="8"/>
        <rFont val="Times New Roman"/>
        <family val="1"/>
      </rPr>
      <t>4</t>
    </r>
  </si>
  <si>
    <r>
      <t>2</t>
    </r>
    <r>
      <rPr>
        <sz val="8"/>
        <rFont val="Times New Roman"/>
        <family val="1"/>
      </rPr>
      <t>Data derived from reported production of zinc concentrates.</t>
    </r>
  </si>
  <si>
    <r>
      <t>3</t>
    </r>
    <r>
      <rPr>
        <sz val="8"/>
        <rFont val="Times New Roman"/>
        <family val="1"/>
      </rPr>
      <t>Estimated based on reported exports of zinc ores and concentrates.</t>
    </r>
  </si>
  <si>
    <r>
      <t>4</t>
    </r>
    <r>
      <rPr>
        <sz val="8"/>
        <rFont val="Times New Roman"/>
        <family val="1"/>
      </rPr>
      <t>May not include production from some small-scale mining operations.</t>
    </r>
  </si>
  <si>
    <r>
      <t>1</t>
    </r>
    <r>
      <rPr>
        <sz val="8"/>
        <rFont val="Times New Roman"/>
        <family val="1"/>
      </rPr>
      <t>Table includes data available through September 28, 2017. Data are rounded to no more than three significant digits; may not add to totals shown.</t>
    </r>
  </si>
  <si>
    <r>
      <t>U.S. EXPORTS OF ZINC ORES AND CONCENTRATES, BY COUNTRY OR LOCALITY</t>
    </r>
    <r>
      <rPr>
        <vertAlign val="superscript"/>
        <sz val="8"/>
        <rFont val="Times New Roman"/>
        <family val="1"/>
      </rPr>
      <t>1</t>
    </r>
  </si>
  <si>
    <r>
      <rPr>
        <vertAlign val="superscript"/>
        <sz val="8"/>
        <rFont val="Times New Roman"/>
        <family val="1"/>
      </rPr>
      <t>r</t>
    </r>
    <r>
      <rPr>
        <sz val="8"/>
        <rFont val="Times New Roman"/>
        <family val="1"/>
      </rPr>
      <t>Revised.  -- Zero.</t>
    </r>
  </si>
  <si>
    <r>
      <t>1</t>
    </r>
    <r>
      <rPr>
        <sz val="8"/>
        <rFont val="Times New Roman"/>
        <family val="1"/>
      </rPr>
      <t>Table includes data available through September 28, 2017.</t>
    </r>
    <r>
      <rPr>
        <vertAlign val="superscript"/>
        <sz val="8"/>
        <rFont val="Times New Roman"/>
        <family val="1"/>
      </rPr>
      <t xml:space="preserve"> </t>
    </r>
    <r>
      <rPr>
        <sz val="8"/>
        <rFont val="Times New Roman"/>
        <family val="1"/>
      </rPr>
      <t>Data are rounded to no more than three significant digits.</t>
    </r>
  </si>
  <si>
    <r>
      <t>1</t>
    </r>
    <r>
      <rPr>
        <sz val="8"/>
        <rFont val="Times New Roman"/>
        <family val="1"/>
      </rPr>
      <t>Table includes data available through September 28, 2017. Data are rounded to no more than three significant digits.</t>
    </r>
  </si>
  <si>
    <r>
      <t>ZINC: WORLD MINE PRODUCTION, BY COUNTRY OR LOCALITY</t>
    </r>
    <r>
      <rPr>
        <vertAlign val="superscript"/>
        <sz val="8"/>
        <rFont val="Times New Roman"/>
        <family val="1"/>
      </rPr>
      <t>1</t>
    </r>
  </si>
  <si>
    <t>Country or locality</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</si>
  <si>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 Zero.</t>
    </r>
  </si>
  <si>
    <r>
      <t>ZINC: WORLD SMELTER PRODUCTION, BY COUNTRY OR LOCALITY</t>
    </r>
    <r>
      <rPr>
        <vertAlign val="superscript"/>
        <sz val="8"/>
        <rFont val="Times New Roman"/>
        <family val="1"/>
      </rPr>
      <t>1, 2</t>
    </r>
  </si>
  <si>
    <t>Domestic ores:</t>
  </si>
  <si>
    <t>Contained zinc</t>
  </si>
  <si>
    <t>Recoverable zinc:</t>
  </si>
  <si>
    <r>
      <t>Price:</t>
    </r>
    <r>
      <rPr>
        <vertAlign val="superscript"/>
        <sz val="8"/>
        <rFont val="Times New Roman"/>
        <family val="1"/>
      </rPr>
      <t>3</t>
    </r>
  </si>
  <si>
    <t>World, production:</t>
  </si>
  <si>
    <r>
      <t>e</t>
    </r>
    <r>
      <rPr>
        <sz val="8"/>
        <rFont val="Times New Roman"/>
        <family val="1"/>
      </rPr>
      <t xml:space="preserve">Estimated.  </t>
    </r>
    <r>
      <rPr>
        <vertAlign val="superscript"/>
        <sz val="8"/>
        <rFont val="Times New Roman"/>
        <family val="1"/>
      </rPr>
      <t>r</t>
    </r>
    <r>
      <rPr>
        <sz val="8"/>
        <rFont val="Times New Roman"/>
        <family val="1"/>
      </rPr>
      <t xml:space="preserve">Revised.  do. Ditto. </t>
    </r>
  </si>
  <si>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 Zero.</t>
    </r>
  </si>
  <si>
    <t>r, 3</t>
  </si>
  <si>
    <t>r, e, 3</t>
  </si>
  <si>
    <r>
      <t>Algeria, primary</t>
    </r>
    <r>
      <rPr>
        <vertAlign val="superscript"/>
        <sz val="8"/>
        <rFont val="Times New Roman"/>
        <family val="1"/>
      </rPr>
      <t>e</t>
    </r>
  </si>
  <si>
    <r>
      <t>1</t>
    </r>
    <r>
      <rPr>
        <sz val="8"/>
        <rFont val="Times New Roman"/>
        <family val="1"/>
      </rPr>
      <t>Table</t>
    </r>
    <r>
      <rPr>
        <vertAlign val="superscript"/>
        <sz val="8"/>
        <rFont val="Times New Roman"/>
        <family val="1"/>
      </rPr>
      <t xml:space="preserve"> </t>
    </r>
    <r>
      <rPr>
        <sz val="8"/>
        <rFont val="Times New Roman"/>
        <family val="1"/>
      </rPr>
      <t>includes data available through May 15, 2017. All data are reported unless otherwise noted. Totals, U.S. data, and estimated data are rounded to no more than three significant digits; may not add to totals shown.</t>
    </r>
  </si>
  <si>
    <t>See footnotes at end of table.</t>
  </si>
  <si>
    <t>TABLE 9—Continued</t>
  </si>
  <si>
    <r>
      <rPr>
        <vertAlign val="superscript"/>
        <sz val="8"/>
        <rFont val="Times New Roman"/>
        <family val="1"/>
      </rPr>
      <t>1</t>
    </r>
    <r>
      <rPr>
        <sz val="8"/>
        <rFont val="Times New Roman"/>
        <family val="1"/>
      </rPr>
      <t>Table includes data available through September 28, 2017. Data are rounded to no more than three significant digits, except prices; may not add to totals shown.</t>
    </r>
  </si>
  <si>
    <r>
      <t>2</t>
    </r>
    <r>
      <rPr>
        <sz val="8"/>
        <rFont val="Times New Roman"/>
        <family val="1"/>
      </rPr>
      <t>For Alaska, mines are located by geographic region, as delineated by the Alaska Division of Geological &amp; Geophysical Surveys in its Special Report 67, Alaska’s mineral industry 2013—Exploration activity.</t>
    </r>
  </si>
  <si>
    <t>Type of scrap</t>
  </si>
  <si>
    <t>Advance release</t>
  </si>
  <si>
    <t>This report will be included in the USGS Minerals Yearbook 2016, volume I, Commodity  Report</t>
  </si>
  <si>
    <t>This icon is linked to an embedded text document. Double-click on the icon to view the text document.</t>
  </si>
  <si>
    <t>First posted</t>
  </si>
  <si>
    <t xml:space="preserve">Correction posted </t>
  </si>
  <si>
    <t>Zinc in 2016</t>
  </si>
  <si>
    <t>This workbook includes an embedded Word document and ten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</si>
</sst>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_(* #,##0_);_(* \(#,##0\);_(* &quot;-&quot;??_);_(@_)"/>
    <numFmt numFmtId="166" formatCode="&quot;$&quot;#,##0;[Red]&quot;$&quot;#,##0"/>
    <numFmt numFmtId="167" formatCode="[$-409]mmmm\ d\,\ yyyy;@"/>
  </numFmts>
  <fonts count="18"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8"/>
      <color theme="1"/>
      <name val="Times New Roman"/>
      <family val="1"/>
    </font>
    <font>
      <sz val="10"/>
      <color rgb="FF000000"/>
      <name val="Arial"/>
      <family val="2"/>
    </font>
    <font>
      <vertAlign val="superscript"/>
      <sz val="8"/>
      <name val="Cambria"/>
      <family val="1"/>
    </font>
    <font>
      <b/>
      <sz val="8"/>
      <name val="Times New Roman"/>
      <family val="1"/>
    </font>
    <font>
      <vertAlign val="superscript"/>
      <sz val="10"/>
      <color rgb="FF000000"/>
      <name val="Cambria"/>
      <family val="1"/>
    </font>
    <font>
      <vertAlign val="superscript"/>
      <sz val="10"/>
      <name val="Cambria"/>
      <family val="1"/>
    </font>
    <font>
      <sz val="8"/>
      <color rgb="FFFF0000"/>
      <name val="Times New Roman"/>
      <family val="1"/>
    </font>
    <font>
      <sz val="11"/>
      <name val="Calibri"/>
      <family val="2"/>
      <scheme val="minor"/>
    </font>
    <font>
      <b/>
      <sz val="10"/>
      <color theme="1"/>
      <name val="Times New Roman"/>
      <family val="1"/>
    </font>
    <font>
      <sz val="10"/>
      <name val="Times New Roman"/>
      <family val="1"/>
    </font>
    <font>
      <b/>
      <sz val="10"/>
      <name val="Times New Roman"/>
      <family val="2"/>
    </font>
    <font>
      <sz val="10"/>
      <name val="Times New Roman"/>
      <family val="2"/>
    </font>
    <font>
      <sz val="8"/>
      <color theme="1"/>
      <name val="Times New Roman"/>
      <family val="2"/>
    </font>
    <font>
      <sz val="8"/>
      <name val="Times New Roman"/>
      <family val="2"/>
    </font>
  </fonts>
  <fills count="2">
    <fill>
      <patternFill patternType="none"/>
    </fill>
    <fill>
      <patternFill patternType="gray125"/>
    </fill>
  </fills>
  <borders count="11">
    <border>
      <left/>
      <right/>
      <top/>
      <bottom/>
      <diagonal/>
    </border>
    <border>
      <left/>
      <right/>
      <top style="hair">
        <color indexed="64"/>
      </top>
      <bottom style="hair">
        <color indexed="64"/>
      </bottom>
      <diagonal/>
    </border>
    <border>
      <left/>
      <right/>
      <top style="hair">
        <color indexed="64"/>
      </top>
      <bottom/>
      <diagonal/>
    </border>
    <border>
      <left/>
      <right/>
      <top/>
      <bottom style="thin">
        <color indexed="64"/>
      </bottom>
      <diagonal/>
    </border>
    <border>
      <left/>
      <right/>
      <top style="thin">
        <color indexed="64"/>
      </top>
      <bottom/>
      <diagonal/>
    </border>
    <border>
      <left/>
      <right/>
      <top/>
      <bottom style="hair">
        <color indexed="64"/>
      </bottom>
      <diagonal/>
    </border>
    <border>
      <left/>
      <right/>
      <top style="thin">
        <color indexed="64"/>
      </top>
      <bottom style="hair">
        <color indexed="64"/>
      </bottom>
      <diagonal/>
    </border>
    <border>
      <left/>
      <right/>
      <top/>
      <bottom style="hair">
        <color rgb="FF000000"/>
      </bottom>
      <diagonal/>
    </border>
    <border>
      <left/>
      <right/>
      <top style="hair">
        <color rgb="FF000000"/>
      </top>
      <bottom style="hair">
        <color rgb="FF000000"/>
      </bottom>
      <diagonal/>
    </border>
    <border>
      <left/>
      <right/>
      <top/>
      <bottom style="thin">
        <color rgb="FF000000"/>
      </bottom>
      <diagonal/>
    </border>
    <border>
      <left/>
      <right/>
      <top style="hair">
        <color rgb="FF000000"/>
      </top>
      <bottom/>
      <diagonal/>
    </border>
  </borders>
  <cellStyleXfs count="3">
    <xf numFmtId="0" fontId="0" fillId="0" borderId="0"/>
    <xf numFmtId="43" fontId="1" fillId="0" borderId="0" applyFont="0" applyFill="0" applyBorder="0" applyAlignment="0" applyProtection="0"/>
    <xf numFmtId="0" fontId="5" fillId="0" borderId="0"/>
  </cellStyleXfs>
  <cellXfs count="274">
    <xf numFmtId="0" fontId="0" fillId="0" borderId="0" xfId="0"/>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right" vertical="center"/>
      <protection locked="0"/>
    </xf>
    <xf numFmtId="0" fontId="2" fillId="0" borderId="2" xfId="0" applyFont="1" applyFill="1" applyBorder="1" applyAlignment="1" applyProtection="1">
      <alignment vertical="center"/>
      <protection locked="0"/>
    </xf>
    <xf numFmtId="3" fontId="2" fillId="0" borderId="0" xfId="0" applyNumberFormat="1" applyFont="1" applyFill="1" applyBorder="1" applyAlignment="1" applyProtection="1">
      <alignment horizontal="right" vertical="center"/>
      <protection locked="0"/>
    </xf>
    <xf numFmtId="0" fontId="3" fillId="0" borderId="2"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2" fillId="0" borderId="0" xfId="0" applyFont="1" applyFill="1" applyBorder="1" applyAlignment="1" applyProtection="1">
      <alignment vertical="center"/>
      <protection locked="0"/>
    </xf>
    <xf numFmtId="3" fontId="2" fillId="0" borderId="0" xfId="0" applyNumberFormat="1" applyFont="1" applyFill="1" applyBorder="1" applyAlignment="1" applyProtection="1">
      <alignment horizontal="right" vertical="center" justifyLastLine="1"/>
      <protection locked="0"/>
    </xf>
    <xf numFmtId="0" fontId="3" fillId="0" borderId="0" xfId="0" applyFont="1" applyFill="1" applyBorder="1" applyAlignment="1" applyProtection="1">
      <alignment horizontal="left" vertical="center" justifyLastLine="1"/>
      <protection locked="0"/>
    </xf>
    <xf numFmtId="3" fontId="2" fillId="0" borderId="4" xfId="0" applyNumberFormat="1" applyFont="1" applyFill="1" applyBorder="1" applyAlignment="1" applyProtection="1">
      <alignment horizontal="right" vertical="center" justifyLastLine="1"/>
      <protection locked="0"/>
    </xf>
    <xf numFmtId="3" fontId="2" fillId="0" borderId="2" xfId="0" applyNumberFormat="1" applyFont="1" applyFill="1" applyBorder="1" applyAlignment="1" applyProtection="1">
      <alignment horizontal="right" vertical="center" justifyLastLine="1"/>
      <protection locked="0"/>
    </xf>
    <xf numFmtId="0" fontId="2" fillId="0" borderId="0" xfId="0" applyFont="1" applyFill="1" applyBorder="1" applyAlignment="1" applyProtection="1">
      <alignment vertical="center" justifyLastLine="1"/>
      <protection locked="0"/>
    </xf>
    <xf numFmtId="2" fontId="3" fillId="0" borderId="0" xfId="0" applyNumberFormat="1" applyFont="1" applyFill="1" applyBorder="1" applyAlignment="1" applyProtection="1">
      <alignment horizontal="left" vertical="center" justifyLastLine="1"/>
      <protection locked="0"/>
    </xf>
    <xf numFmtId="0" fontId="2" fillId="0" borderId="5" xfId="0" applyFont="1" applyFill="1" applyBorder="1" applyAlignment="1" applyProtection="1">
      <alignment vertical="center"/>
      <protection locked="0"/>
    </xf>
    <xf numFmtId="3" fontId="2" fillId="0" borderId="5" xfId="0" applyNumberFormat="1" applyFont="1" applyFill="1" applyBorder="1" applyAlignment="1" applyProtection="1">
      <alignment horizontal="right" vertical="center" justifyLastLine="1"/>
      <protection locked="0"/>
    </xf>
    <xf numFmtId="0" fontId="3" fillId="0" borderId="0" xfId="0" applyFont="1" applyFill="1" applyBorder="1" applyAlignment="1">
      <alignment horizontal="left"/>
    </xf>
    <xf numFmtId="3" fontId="2" fillId="0" borderId="1" xfId="0" applyNumberFormat="1" applyFont="1" applyFill="1" applyBorder="1" applyAlignment="1" applyProtection="1">
      <alignment horizontal="right" vertical="center" justifyLastLine="1"/>
      <protection locked="0"/>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3" fontId="2" fillId="0" borderId="0" xfId="0" applyNumberFormat="1" applyFont="1" applyBorder="1" applyAlignment="1">
      <alignment horizontal="right" vertical="center" justifyLastLine="1"/>
    </xf>
    <xf numFmtId="0" fontId="3" fillId="0" borderId="0" xfId="0" applyFont="1" applyBorder="1" applyAlignment="1">
      <alignment horizontal="left" vertical="center" justifyLastLine="1"/>
    </xf>
    <xf numFmtId="3" fontId="2" fillId="0" borderId="2" xfId="0" applyNumberFormat="1" applyFont="1" applyBorder="1" applyAlignment="1">
      <alignment horizontal="right" vertical="center" justifyLastLine="1"/>
    </xf>
    <xf numFmtId="0" fontId="3" fillId="0" borderId="2" xfId="0" applyFont="1" applyBorder="1" applyAlignment="1">
      <alignment horizontal="left" vertical="center" justifyLastLine="1"/>
    </xf>
    <xf numFmtId="3" fontId="2" fillId="0" borderId="4" xfId="0" applyNumberFormat="1" applyFont="1" applyBorder="1" applyAlignment="1">
      <alignment horizontal="right" vertical="center" justifyLastLine="1"/>
    </xf>
    <xf numFmtId="0" fontId="3" fillId="0" borderId="4" xfId="0" applyFont="1" applyBorder="1" applyAlignment="1">
      <alignment horizontal="left" vertical="center" justifyLastLine="1"/>
    </xf>
    <xf numFmtId="3" fontId="2" fillId="0" borderId="0" xfId="0" applyNumberFormat="1" applyFont="1" applyFill="1" applyBorder="1" applyAlignment="1">
      <alignment horizontal="right" vertical="center" justifyLastLine="1"/>
    </xf>
    <xf numFmtId="0" fontId="3" fillId="0" borderId="0" xfId="0" applyFont="1" applyFill="1" applyBorder="1" applyAlignment="1">
      <alignment horizontal="left" vertical="center" justifyLastLine="1"/>
    </xf>
    <xf numFmtId="3" fontId="2" fillId="0" borderId="5" xfId="0" applyNumberFormat="1" applyFont="1" applyFill="1" applyBorder="1" applyAlignment="1">
      <alignment horizontal="right" vertical="center" justifyLastLine="1"/>
    </xf>
    <xf numFmtId="0" fontId="3" fillId="0" borderId="5" xfId="0" applyFont="1" applyFill="1" applyBorder="1" applyAlignment="1">
      <alignment horizontal="left" vertical="center" justifyLastLine="1"/>
    </xf>
    <xf numFmtId="0" fontId="3" fillId="0" borderId="5" xfId="0" applyFont="1" applyBorder="1" applyAlignment="1">
      <alignment horizontal="left" vertical="center"/>
    </xf>
    <xf numFmtId="3" fontId="2" fillId="0" borderId="6" xfId="0" applyNumberFormat="1" applyFont="1" applyBorder="1" applyAlignment="1">
      <alignment horizontal="right" vertical="center" justifyLastLine="1"/>
    </xf>
    <xf numFmtId="0" fontId="3" fillId="0" borderId="6" xfId="0" applyFont="1" applyBorder="1" applyAlignment="1">
      <alignment horizontal="left" vertical="center" justifyLastLine="1"/>
    </xf>
    <xf numFmtId="0" fontId="2" fillId="0" borderId="2" xfId="0" applyFont="1" applyFill="1" applyBorder="1" applyAlignment="1">
      <alignment horizontal="center" vertical="center"/>
    </xf>
    <xf numFmtId="0" fontId="3" fillId="0" borderId="2" xfId="0" applyFont="1" applyFill="1" applyBorder="1" applyAlignment="1">
      <alignment horizontal="left" vertical="center"/>
    </xf>
    <xf numFmtId="0" fontId="2" fillId="0" borderId="0" xfId="0" applyFont="1" applyFill="1" applyBorder="1" applyAlignment="1">
      <alignment horizontal="center" vertical="center"/>
    </xf>
    <xf numFmtId="0" fontId="3" fillId="0" borderId="0" xfId="0" applyFont="1" applyFill="1" applyBorder="1" applyAlignment="1">
      <alignment horizontal="left" vertical="center"/>
    </xf>
    <xf numFmtId="0" fontId="2" fillId="0" borderId="5" xfId="0" applyFont="1" applyFill="1" applyBorder="1" applyAlignment="1">
      <alignment horizontal="center" vertical="center"/>
    </xf>
    <xf numFmtId="0" fontId="3" fillId="0" borderId="5" xfId="0" applyFont="1" applyFill="1" applyBorder="1" applyAlignment="1">
      <alignment horizontal="left" vertical="center"/>
    </xf>
    <xf numFmtId="3" fontId="2" fillId="0" borderId="2" xfId="0" applyNumberFormat="1" applyFont="1" applyFill="1" applyBorder="1" applyAlignment="1">
      <alignment horizontal="right" vertical="center" justifyLastLine="1"/>
    </xf>
    <xf numFmtId="0" fontId="3" fillId="0" borderId="2" xfId="0" applyFont="1" applyFill="1" applyBorder="1" applyAlignment="1">
      <alignment horizontal="left" vertical="center" justifyLastLine="1"/>
    </xf>
    <xf numFmtId="3" fontId="2" fillId="0" borderId="0" xfId="0" quotePrefix="1" applyNumberFormat="1" applyFont="1" applyFill="1" applyBorder="1" applyAlignment="1">
      <alignment horizontal="right" vertical="center" justifyLastLine="1"/>
    </xf>
    <xf numFmtId="3" fontId="2" fillId="0" borderId="5" xfId="0" quotePrefix="1" applyNumberFormat="1" applyFont="1" applyFill="1" applyBorder="1" applyAlignment="1">
      <alignment horizontal="right" vertical="center" justifyLastLine="1"/>
    </xf>
    <xf numFmtId="3" fontId="2" fillId="0" borderId="1" xfId="0" applyNumberFormat="1" applyFont="1" applyFill="1" applyBorder="1" applyAlignment="1">
      <alignment horizontal="right" vertical="center" justifyLastLine="1"/>
    </xf>
    <xf numFmtId="0" fontId="3" fillId="0" borderId="1" xfId="0" applyFont="1" applyFill="1" applyBorder="1" applyAlignment="1">
      <alignment horizontal="left" vertical="center" justifyLastLine="1"/>
    </xf>
    <xf numFmtId="3" fontId="2" fillId="0" borderId="1" xfId="0" quotePrefix="1" applyNumberFormat="1" applyFont="1" applyFill="1" applyBorder="1" applyAlignment="1">
      <alignment horizontal="right" vertical="center" justifyLastLine="1"/>
    </xf>
    <xf numFmtId="0" fontId="3" fillId="0" borderId="2" xfId="0" applyFont="1" applyFill="1" applyBorder="1" applyAlignment="1">
      <alignment horizontal="centerContinuous" vertical="center"/>
    </xf>
    <xf numFmtId="0" fontId="3" fillId="0" borderId="0" xfId="0" quotePrefix="1" applyFont="1" applyFill="1" applyBorder="1" applyAlignment="1">
      <alignment horizontal="right" vertical="center" justifyLastLine="1"/>
    </xf>
    <xf numFmtId="164" fontId="2" fillId="0" borderId="0" xfId="0" quotePrefix="1" applyNumberFormat="1" applyFont="1" applyFill="1" applyBorder="1" applyAlignment="1">
      <alignment horizontal="right" vertical="center" justifyLastLine="1"/>
    </xf>
    <xf numFmtId="0" fontId="3" fillId="0" borderId="0" xfId="0" applyFont="1" applyFill="1" applyBorder="1" applyAlignment="1">
      <alignment horizontal="right" vertical="center" justifyLastLine="1"/>
    </xf>
    <xf numFmtId="0" fontId="3" fillId="0" borderId="5" xfId="0" quotePrefix="1" applyFont="1" applyFill="1" applyBorder="1" applyAlignment="1">
      <alignment horizontal="right" vertical="center" justifyLastLine="1"/>
    </xf>
    <xf numFmtId="164" fontId="2" fillId="0" borderId="5" xfId="0" applyNumberFormat="1" applyFont="1" applyFill="1" applyBorder="1" applyAlignment="1">
      <alignment horizontal="right" vertical="center" justifyLastLine="1"/>
    </xf>
    <xf numFmtId="3" fontId="3" fillId="0" borderId="5" xfId="0" applyNumberFormat="1" applyFont="1" applyFill="1" applyBorder="1" applyAlignment="1">
      <alignment horizontal="right" vertical="center" justifyLastLine="1"/>
    </xf>
    <xf numFmtId="3" fontId="3" fillId="0" borderId="1" xfId="0" applyNumberFormat="1" applyFont="1" applyFill="1" applyBorder="1" applyAlignment="1">
      <alignment horizontal="left" vertical="center" justifyLastLine="1"/>
    </xf>
    <xf numFmtId="164" fontId="2" fillId="0" borderId="1" xfId="0" applyNumberFormat="1" applyFont="1" applyFill="1" applyBorder="1" applyAlignment="1">
      <alignment horizontal="right" vertical="center" justifyLastLine="1"/>
    </xf>
    <xf numFmtId="0" fontId="4" fillId="0" borderId="0" xfId="0" applyFont="1"/>
    <xf numFmtId="0" fontId="4" fillId="0" borderId="0" xfId="0" applyFont="1" applyFill="1"/>
    <xf numFmtId="165" fontId="2" fillId="0" borderId="0" xfId="1" applyNumberFormat="1" applyFont="1" applyFill="1"/>
    <xf numFmtId="3" fontId="4" fillId="0" borderId="0" xfId="0" applyNumberFormat="1" applyFont="1" applyFill="1"/>
    <xf numFmtId="0" fontId="4" fillId="0" borderId="0" xfId="0" applyFont="1" applyBorder="1"/>
    <xf numFmtId="0" fontId="3" fillId="0" borderId="0" xfId="0" applyFont="1" applyAlignment="1"/>
    <xf numFmtId="37" fontId="4" fillId="0" borderId="0" xfId="1" applyNumberFormat="1" applyFont="1" applyBorder="1"/>
    <xf numFmtId="37" fontId="4" fillId="0" borderId="0" xfId="0" applyNumberFormat="1" applyFont="1"/>
    <xf numFmtId="165" fontId="4" fillId="0" borderId="0" xfId="1" applyNumberFormat="1" applyFont="1" applyBorder="1"/>
    <xf numFmtId="165" fontId="4" fillId="0" borderId="0" xfId="0" applyNumberFormat="1" applyFont="1"/>
    <xf numFmtId="165" fontId="4" fillId="0" borderId="0" xfId="1" applyNumberFormat="1" applyFont="1"/>
    <xf numFmtId="49" fontId="2" fillId="0" borderId="0" xfId="0" quotePrefix="1" applyNumberFormat="1" applyFont="1" applyFill="1" applyBorder="1" applyAlignment="1">
      <alignment horizontal="right" vertical="center" justifyLastLine="1"/>
    </xf>
    <xf numFmtId="49" fontId="2" fillId="0" borderId="2" xfId="0" quotePrefix="1" applyNumberFormat="1" applyFont="1" applyFill="1" applyBorder="1" applyAlignment="1">
      <alignment horizontal="right" vertical="center" justifyLastLine="1"/>
    </xf>
    <xf numFmtId="49" fontId="2" fillId="0" borderId="1" xfId="0" quotePrefix="1" applyNumberFormat="1" applyFont="1" applyFill="1" applyBorder="1" applyAlignment="1">
      <alignment horizontal="right" vertical="center" justifyLastLine="1"/>
    </xf>
    <xf numFmtId="49" fontId="2" fillId="0" borderId="0" xfId="0" quotePrefix="1" applyNumberFormat="1" applyFont="1" applyFill="1" applyBorder="1" applyAlignment="1">
      <alignment horizontal="right" vertical="center"/>
    </xf>
    <xf numFmtId="49" fontId="3" fillId="0" borderId="0" xfId="0"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3" fillId="0" borderId="2" xfId="0"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3" fontId="3" fillId="0" borderId="1" xfId="0" applyNumberFormat="1" applyFont="1" applyFill="1" applyBorder="1" applyAlignment="1">
      <alignment horizontal="right" vertical="center"/>
    </xf>
    <xf numFmtId="3" fontId="2" fillId="0" borderId="0" xfId="0" quotePrefix="1" applyNumberFormat="1" applyFont="1" applyFill="1" applyBorder="1" applyAlignment="1">
      <alignment horizontal="right" vertical="center"/>
    </xf>
    <xf numFmtId="3" fontId="3" fillId="0" borderId="0" xfId="0" applyNumberFormat="1" applyFont="1" applyFill="1" applyBorder="1" applyAlignment="1" applyProtection="1">
      <alignment horizontal="right" vertical="center"/>
      <protection locked="0"/>
    </xf>
    <xf numFmtId="3" fontId="3" fillId="0" borderId="0" xfId="0" applyNumberFormat="1" applyFont="1" applyFill="1" applyAlignment="1">
      <alignment horizontal="right" vertical="center"/>
    </xf>
    <xf numFmtId="3" fontId="2" fillId="0" borderId="4" xfId="0" applyNumberFormat="1" applyFont="1" applyFill="1" applyBorder="1" applyAlignment="1" applyProtection="1">
      <alignment horizontal="right" vertical="center"/>
      <protection locked="0"/>
    </xf>
    <xf numFmtId="3" fontId="3" fillId="0" borderId="4" xfId="0" applyNumberFormat="1" applyFont="1" applyFill="1" applyBorder="1" applyAlignment="1" applyProtection="1">
      <alignment horizontal="right" vertical="center"/>
      <protection locked="0"/>
    </xf>
    <xf numFmtId="3" fontId="4" fillId="0" borderId="0" xfId="0" applyNumberFormat="1" applyFont="1" applyFill="1" applyAlignment="1">
      <alignment horizontal="right" vertical="center"/>
    </xf>
    <xf numFmtId="3" fontId="2" fillId="0" borderId="2" xfId="0" applyNumberFormat="1" applyFont="1" applyFill="1" applyBorder="1" applyAlignment="1" applyProtection="1">
      <alignment horizontal="right" vertical="center"/>
      <protection locked="0"/>
    </xf>
    <xf numFmtId="3" fontId="3" fillId="0" borderId="2" xfId="0" applyNumberFormat="1" applyFont="1" applyFill="1" applyBorder="1" applyAlignment="1" applyProtection="1">
      <alignment horizontal="right" vertical="center"/>
      <protection locked="0"/>
    </xf>
    <xf numFmtId="3" fontId="2" fillId="0" borderId="0" xfId="1" applyNumberFormat="1" applyFont="1" applyFill="1" applyAlignment="1">
      <alignment horizontal="right" vertical="center"/>
    </xf>
    <xf numFmtId="166" fontId="2" fillId="0" borderId="0" xfId="0" applyNumberFormat="1" applyFont="1" applyFill="1" applyBorder="1" applyAlignment="1" applyProtection="1">
      <alignment horizontal="right" vertical="center"/>
      <protection locked="0"/>
    </xf>
    <xf numFmtId="166" fontId="3" fillId="0" borderId="0" xfId="0" applyNumberFormat="1" applyFont="1" applyFill="1" applyBorder="1" applyAlignment="1" applyProtection="1">
      <alignment horizontal="right" vertical="center"/>
      <protection locked="0"/>
    </xf>
    <xf numFmtId="166" fontId="3" fillId="0" borderId="3" xfId="0" applyNumberFormat="1" applyFont="1" applyFill="1" applyBorder="1" applyAlignment="1">
      <alignment horizontal="right" vertical="center"/>
    </xf>
    <xf numFmtId="2" fontId="2" fillId="0" borderId="0" xfId="1" applyNumberFormat="1" applyFont="1" applyFill="1"/>
    <xf numFmtId="49" fontId="2" fillId="0" borderId="1" xfId="0" applyNumberFormat="1" applyFont="1" applyFill="1" applyBorder="1" applyAlignment="1" applyProtection="1">
      <alignment horizontal="right" vertical="center"/>
      <protection locked="0"/>
    </xf>
    <xf numFmtId="49" fontId="4" fillId="0" borderId="1" xfId="0" applyNumberFormat="1" applyFont="1" applyBorder="1" applyAlignment="1">
      <alignment horizontal="right" vertical="center"/>
    </xf>
    <xf numFmtId="49" fontId="2"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center" vertical="center"/>
      <protection locked="0"/>
    </xf>
    <xf numFmtId="49" fontId="2" fillId="0" borderId="2" xfId="0" applyNumberFormat="1" applyFont="1" applyFill="1" applyBorder="1" applyAlignment="1" applyProtection="1">
      <alignment vertical="center"/>
      <protection locked="0"/>
    </xf>
    <xf numFmtId="49" fontId="2" fillId="0" borderId="1" xfId="0" applyNumberFormat="1" applyFont="1" applyFill="1" applyBorder="1" applyAlignment="1" applyProtection="1">
      <alignment horizontal="left" vertical="center" indent="1"/>
      <protection locked="0"/>
    </xf>
    <xf numFmtId="49" fontId="2" fillId="0" borderId="1" xfId="0" applyNumberFormat="1" applyFont="1" applyFill="1" applyBorder="1" applyAlignment="1" applyProtection="1">
      <alignment horizontal="left" vertical="center" indent="2"/>
      <protection locked="0"/>
    </xf>
    <xf numFmtId="49" fontId="2" fillId="0" borderId="0" xfId="0" applyNumberFormat="1" applyFont="1" applyFill="1" applyBorder="1" applyAlignment="1" applyProtection="1">
      <alignment horizontal="right" vertical="center"/>
      <protection locked="0"/>
    </xf>
    <xf numFmtId="49" fontId="2" fillId="0" borderId="2" xfId="0" applyNumberFormat="1" applyFont="1" applyFill="1" applyBorder="1" applyAlignment="1" applyProtection="1">
      <alignment horizontal="left" vertical="center" indent="2"/>
      <protection locked="0"/>
    </xf>
    <xf numFmtId="49" fontId="2" fillId="0" borderId="1" xfId="0" applyNumberFormat="1" applyFont="1" applyFill="1" applyBorder="1" applyAlignment="1" applyProtection="1">
      <alignment horizontal="left" vertical="center" indent="3"/>
      <protection locked="0"/>
    </xf>
    <xf numFmtId="49" fontId="2" fillId="0" borderId="1" xfId="0" applyNumberFormat="1" applyFont="1" applyFill="1" applyBorder="1" applyAlignment="1" applyProtection="1">
      <alignment horizontal="left" vertical="center" indent="4"/>
      <protection locked="0"/>
    </xf>
    <xf numFmtId="49" fontId="2" fillId="0" borderId="1" xfId="0" applyNumberFormat="1" applyFont="1" applyFill="1" applyBorder="1" applyAlignment="1" applyProtection="1">
      <alignment vertical="center"/>
      <protection locked="0"/>
    </xf>
    <xf numFmtId="49" fontId="2" fillId="0" borderId="5" xfId="0" applyNumberFormat="1" applyFont="1" applyFill="1" applyBorder="1" applyAlignment="1" applyProtection="1">
      <alignment horizontal="right" vertical="center"/>
      <protection locked="0"/>
    </xf>
    <xf numFmtId="49" fontId="3" fillId="0" borderId="1"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2"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2"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inden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indent="1"/>
    </xf>
    <xf numFmtId="49" fontId="2" fillId="0" borderId="1" xfId="0" applyNumberFormat="1" applyFont="1" applyBorder="1" applyAlignment="1">
      <alignment horizontal="left" vertical="center" indent="2"/>
    </xf>
    <xf numFmtId="49" fontId="2" fillId="0" borderId="1" xfId="0" applyNumberFormat="1" applyFont="1" applyBorder="1" applyAlignment="1">
      <alignment horizontal="right" vertical="center"/>
    </xf>
    <xf numFmtId="49" fontId="3" fillId="0" borderId="1" xfId="0" applyNumberFormat="1" applyFont="1" applyBorder="1" applyAlignment="1">
      <alignment horizontal="right" vertical="center"/>
    </xf>
    <xf numFmtId="49" fontId="2" fillId="0" borderId="2" xfId="0" applyNumberFormat="1" applyFont="1" applyFill="1" applyBorder="1" applyAlignment="1">
      <alignment horizontal="center" vertical="center"/>
    </xf>
    <xf numFmtId="49" fontId="3" fillId="0" borderId="2" xfId="0" applyNumberFormat="1" applyFont="1" applyFill="1" applyBorder="1" applyAlignment="1">
      <alignment horizontal="left" vertical="center"/>
    </xf>
    <xf numFmtId="49" fontId="2" fillId="0" borderId="0" xfId="0" applyNumberFormat="1" applyFont="1" applyFill="1" applyBorder="1" applyAlignment="1">
      <alignment horizontal="center" vertical="center"/>
    </xf>
    <xf numFmtId="49" fontId="3" fillId="0" borderId="0" xfId="0" applyNumberFormat="1" applyFont="1" applyFill="1" applyBorder="1" applyAlignment="1">
      <alignment horizontal="left" vertical="center"/>
    </xf>
    <xf numFmtId="49" fontId="2" fillId="0" borderId="5" xfId="0" applyNumberFormat="1" applyFont="1" applyFill="1" applyBorder="1" applyAlignment="1">
      <alignment horizontal="center" vertical="center"/>
    </xf>
    <xf numFmtId="49" fontId="3"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3" fillId="0" borderId="0" xfId="0" quotePrefix="1" applyNumberFormat="1" applyFont="1" applyFill="1" applyBorder="1" applyAlignment="1">
      <alignment horizontal="right" vertical="center" justifyLastLine="1"/>
    </xf>
    <xf numFmtId="49" fontId="2" fillId="0" borderId="5" xfId="0" quotePrefix="1" applyNumberFormat="1" applyFont="1" applyFill="1" applyBorder="1" applyAlignment="1">
      <alignment horizontal="right" vertical="center" justifyLastLine="1"/>
    </xf>
    <xf numFmtId="49" fontId="3" fillId="0" borderId="5" xfId="0" quotePrefix="1" applyNumberFormat="1" applyFont="1" applyFill="1" applyBorder="1" applyAlignment="1">
      <alignment horizontal="right" vertical="center" justifyLastLine="1"/>
    </xf>
    <xf numFmtId="3" fontId="2" fillId="0" borderId="5" xfId="0" applyNumberFormat="1" applyFont="1" applyFill="1" applyBorder="1" applyAlignment="1">
      <alignment horizontal="right" vertical="center"/>
    </xf>
    <xf numFmtId="3" fontId="3" fillId="0" borderId="5" xfId="0" applyNumberFormat="1" applyFont="1" applyFill="1" applyBorder="1" applyAlignment="1">
      <alignment horizontal="right" vertical="center"/>
    </xf>
    <xf numFmtId="49" fontId="3" fillId="0" borderId="2" xfId="0" applyNumberFormat="1" applyFont="1" applyFill="1" applyBorder="1" applyAlignment="1">
      <alignment horizontal="centerContinuous" vertical="center"/>
    </xf>
    <xf numFmtId="3" fontId="2" fillId="0" borderId="1" xfId="0" quotePrefix="1" applyNumberFormat="1" applyFont="1" applyFill="1" applyBorder="1" applyAlignment="1">
      <alignment horizontal="right" vertical="center"/>
    </xf>
    <xf numFmtId="49" fontId="3" fillId="0" borderId="0" xfId="0" applyNumberFormat="1" applyFont="1" applyFill="1" applyBorder="1" applyAlignment="1" applyProtection="1">
      <alignment horizontal="left" vertical="center" justifyLastLine="1"/>
      <protection locked="0"/>
    </xf>
    <xf numFmtId="49" fontId="3" fillId="0" borderId="5" xfId="0" applyNumberFormat="1" applyFont="1" applyFill="1" applyBorder="1" applyAlignment="1" applyProtection="1">
      <alignment horizontal="left" vertical="center" justifyLastLine="1"/>
      <protection locked="0"/>
    </xf>
    <xf numFmtId="49" fontId="3" fillId="0" borderId="5" xfId="0" applyNumberFormat="1" applyFont="1" applyBorder="1" applyAlignment="1">
      <alignment horizontal="left" vertical="center" justifyLastLine="1"/>
    </xf>
    <xf numFmtId="49" fontId="3" fillId="0" borderId="0" xfId="0" applyNumberFormat="1" applyFont="1" applyFill="1" applyBorder="1" applyAlignment="1">
      <alignment horizontal="left" vertical="center" justifyLastLine="1"/>
    </xf>
    <xf numFmtId="49" fontId="3" fillId="0" borderId="5" xfId="0" applyNumberFormat="1" applyFont="1" applyFill="1" applyBorder="1" applyAlignment="1">
      <alignment horizontal="left" vertical="center" justifyLastLine="1"/>
    </xf>
    <xf numFmtId="49" fontId="3" fillId="0" borderId="1" xfId="0" applyNumberFormat="1" applyFont="1" applyFill="1" applyBorder="1" applyAlignment="1">
      <alignment horizontal="left" vertical="center" justifyLastLine="1"/>
    </xf>
    <xf numFmtId="49" fontId="3" fillId="0" borderId="0" xfId="0" applyNumberFormat="1" applyFont="1" applyFill="1" applyBorder="1" applyAlignment="1">
      <alignment horizontal="left" vertical="center"/>
    </xf>
    <xf numFmtId="49" fontId="3" fillId="0" borderId="0" xfId="0" quotePrefix="1" applyNumberFormat="1" applyFont="1" applyFill="1" applyBorder="1" applyAlignment="1">
      <alignment horizontal="left" vertical="center"/>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Alignment="1">
      <alignment horizontal="left" vertical="center"/>
    </xf>
    <xf numFmtId="49" fontId="3" fillId="0" borderId="0" xfId="0" applyNumberFormat="1" applyFont="1" applyFill="1" applyBorder="1" applyAlignment="1">
      <alignment horizontal="left" vertical="center"/>
    </xf>
    <xf numFmtId="49" fontId="2" fillId="0" borderId="0" xfId="0" applyNumberFormat="1" applyFont="1" applyFill="1" applyBorder="1" applyAlignment="1">
      <alignment horizontal="center" vertical="center"/>
    </xf>
    <xf numFmtId="49" fontId="2" fillId="0" borderId="2" xfId="0" applyNumberFormat="1" applyFont="1" applyFill="1" applyBorder="1" applyAlignment="1">
      <alignment horizontal="left" vertical="center"/>
    </xf>
    <xf numFmtId="49" fontId="2" fillId="0" borderId="0" xfId="0" applyNumberFormat="1" applyFont="1" applyFill="1" applyAlignment="1">
      <alignment horizontal="left" vertical="center" indent="2"/>
    </xf>
    <xf numFmtId="49" fontId="2" fillId="0" borderId="1" xfId="0" applyNumberFormat="1" applyFont="1" applyFill="1" applyBorder="1" applyAlignment="1">
      <alignment horizontal="right" vertical="center"/>
    </xf>
    <xf numFmtId="2" fontId="2" fillId="0" borderId="0" xfId="0" applyNumberFormat="1" applyFont="1" applyFill="1" applyBorder="1" applyAlignment="1" applyProtection="1">
      <alignment horizontal="right" vertical="center"/>
      <protection locked="0"/>
    </xf>
    <xf numFmtId="2" fontId="2" fillId="0" borderId="0" xfId="0" applyNumberFormat="1" applyFont="1" applyFill="1" applyAlignment="1">
      <alignment horizontal="right" vertical="center"/>
    </xf>
    <xf numFmtId="49" fontId="2" fillId="0" borderId="5" xfId="0" quotePrefix="1" applyNumberFormat="1" applyFont="1" applyFill="1" applyBorder="1" applyAlignment="1">
      <alignment horizontal="right" vertical="center"/>
    </xf>
    <xf numFmtId="3" fontId="3" fillId="0" borderId="5" xfId="0" applyNumberFormat="1" applyFont="1" applyFill="1" applyBorder="1" applyAlignment="1">
      <alignment horizontal="left" vertical="center"/>
    </xf>
    <xf numFmtId="0" fontId="2" fillId="0" borderId="7" xfId="2" applyFont="1" applyFill="1" applyBorder="1" applyAlignment="1">
      <alignment horizontal="center"/>
    </xf>
    <xf numFmtId="0" fontId="6" fillId="0" borderId="0" xfId="2" applyFont="1" applyFill="1" applyAlignment="1"/>
    <xf numFmtId="0" fontId="6" fillId="0" borderId="0" xfId="2" applyFont="1" applyFill="1" applyAlignment="1">
      <alignment horizontal="left" vertical="top"/>
    </xf>
    <xf numFmtId="0" fontId="3" fillId="0" borderId="0" xfId="2" applyFont="1" applyFill="1" applyAlignment="1"/>
    <xf numFmtId="0" fontId="7" fillId="0" borderId="0" xfId="2" applyFont="1" applyFill="1" applyAlignment="1"/>
    <xf numFmtId="0" fontId="5" fillId="0" borderId="0" xfId="2" applyFont="1" applyAlignment="1"/>
    <xf numFmtId="0" fontId="8" fillId="0" borderId="0" xfId="2" applyFont="1" applyAlignment="1"/>
    <xf numFmtId="0" fontId="9" fillId="0" borderId="0" xfId="2" applyFont="1" applyAlignment="1">
      <alignment horizontal="left" vertical="top"/>
    </xf>
    <xf numFmtId="49" fontId="2" fillId="0" borderId="0" xfId="2" applyNumberFormat="1" applyFont="1" applyFill="1" applyAlignment="1">
      <alignment horizontal="right" vertical="center"/>
    </xf>
    <xf numFmtId="0" fontId="3" fillId="0" borderId="7" xfId="2" applyFont="1" applyFill="1" applyBorder="1" applyAlignment="1"/>
    <xf numFmtId="0" fontId="3" fillId="0" borderId="7" xfId="2" applyFont="1" applyFill="1" applyBorder="1" applyAlignment="1">
      <alignment horizontal="left" vertical="top"/>
    </xf>
    <xf numFmtId="0" fontId="3" fillId="0" borderId="0" xfId="2" applyFont="1" applyFill="1" applyAlignment="1">
      <alignment horizontal="left" vertical="top"/>
    </xf>
    <xf numFmtId="0" fontId="3" fillId="0" borderId="0" xfId="2" applyFont="1" applyFill="1"/>
    <xf numFmtId="0" fontId="3" fillId="0" borderId="7" xfId="2" applyFont="1" applyFill="1" applyBorder="1"/>
    <xf numFmtId="49" fontId="2" fillId="0" borderId="7" xfId="2" applyNumberFormat="1" applyFont="1" applyFill="1" applyBorder="1" applyAlignment="1">
      <alignment horizontal="left" vertical="center"/>
    </xf>
    <xf numFmtId="49" fontId="2" fillId="0" borderId="7" xfId="2" applyNumberFormat="1" applyFont="1" applyFill="1" applyBorder="1" applyAlignment="1">
      <alignment horizontal="left" vertical="center" indent="1"/>
    </xf>
    <xf numFmtId="49" fontId="2" fillId="0" borderId="7" xfId="2" applyNumberFormat="1" applyFont="1" applyFill="1" applyBorder="1" applyAlignment="1">
      <alignment horizontal="left" vertical="center" indent="2"/>
    </xf>
    <xf numFmtId="49" fontId="2" fillId="0" borderId="7" xfId="2" applyNumberFormat="1" applyFont="1" applyFill="1" applyBorder="1" applyAlignment="1">
      <alignment horizontal="left" vertical="center" indent="3"/>
    </xf>
    <xf numFmtId="3" fontId="2" fillId="0" borderId="0" xfId="2" applyNumberFormat="1" applyFont="1" applyFill="1" applyAlignment="1">
      <alignment horizontal="right" vertical="center"/>
    </xf>
    <xf numFmtId="3" fontId="2" fillId="0" borderId="3" xfId="2" applyNumberFormat="1" applyFont="1" applyFill="1" applyBorder="1" applyAlignment="1">
      <alignment horizontal="right" vertical="center"/>
    </xf>
    <xf numFmtId="3" fontId="2" fillId="0" borderId="5" xfId="2" applyNumberFormat="1" applyFont="1" applyFill="1" applyBorder="1" applyAlignment="1">
      <alignment horizontal="right" vertical="center"/>
    </xf>
    <xf numFmtId="3" fontId="2" fillId="0" borderId="4" xfId="2" applyNumberFormat="1" applyFont="1" applyFill="1" applyBorder="1" applyAlignment="1">
      <alignment horizontal="right" vertical="center"/>
    </xf>
    <xf numFmtId="3" fontId="2" fillId="0" borderId="9" xfId="2" applyNumberFormat="1" applyFont="1" applyFill="1" applyBorder="1" applyAlignment="1">
      <alignment horizontal="right" vertical="center"/>
    </xf>
    <xf numFmtId="3" fontId="2" fillId="0" borderId="7" xfId="2" applyNumberFormat="1" applyFont="1" applyFill="1" applyBorder="1" applyAlignment="1">
      <alignment horizontal="right" vertical="center"/>
    </xf>
    <xf numFmtId="49" fontId="2" fillId="0" borderId="7" xfId="2" applyNumberFormat="1" applyFont="1" applyFill="1" applyBorder="1" applyAlignment="1">
      <alignment horizontal="right" vertical="center"/>
    </xf>
    <xf numFmtId="49" fontId="3" fillId="0" borderId="7" xfId="2" applyNumberFormat="1" applyFont="1" applyFill="1" applyBorder="1" applyAlignment="1">
      <alignment horizontal="right" vertical="center"/>
    </xf>
    <xf numFmtId="49" fontId="3" fillId="0" borderId="3" xfId="2" applyNumberFormat="1" applyFont="1" applyFill="1" applyBorder="1" applyAlignment="1">
      <alignment horizontal="left" vertical="center"/>
    </xf>
    <xf numFmtId="49" fontId="3" fillId="0" borderId="5" xfId="2" applyNumberFormat="1" applyFont="1" applyFill="1" applyBorder="1" applyAlignment="1">
      <alignment horizontal="left" vertical="center"/>
    </xf>
    <xf numFmtId="49" fontId="3" fillId="0" borderId="4" xfId="2" applyNumberFormat="1" applyFont="1" applyFill="1" applyBorder="1" applyAlignment="1">
      <alignment horizontal="left" vertical="center"/>
    </xf>
    <xf numFmtId="49" fontId="3" fillId="0" borderId="9" xfId="2" applyNumberFormat="1" applyFont="1" applyFill="1" applyBorder="1" applyAlignment="1">
      <alignment horizontal="left" vertical="center"/>
    </xf>
    <xf numFmtId="49" fontId="3" fillId="0" borderId="7" xfId="2" applyNumberFormat="1" applyFont="1" applyFill="1" applyBorder="1" applyAlignment="1">
      <alignment horizontal="left" vertical="center"/>
    </xf>
    <xf numFmtId="49" fontId="2" fillId="0" borderId="7" xfId="2" applyNumberFormat="1" applyFont="1" applyFill="1" applyBorder="1" applyAlignment="1">
      <alignment horizontal="center" vertical="center"/>
    </xf>
    <xf numFmtId="49" fontId="3" fillId="0" borderId="0" xfId="0" applyNumberFormat="1" applyFont="1" applyFill="1" applyAlignment="1">
      <alignment horizontal="left" vertical="center"/>
    </xf>
    <xf numFmtId="49" fontId="3" fillId="0" borderId="0" xfId="0" applyNumberFormat="1" applyFont="1" applyFill="1" applyBorder="1" applyAlignment="1" applyProtection="1">
      <alignment horizontal="left" vertical="center"/>
      <protection locked="0"/>
    </xf>
    <xf numFmtId="0" fontId="3" fillId="0" borderId="8" xfId="2" applyFont="1" applyFill="1" applyBorder="1"/>
    <xf numFmtId="49" fontId="3" fillId="0" borderId="8" xfId="2" applyNumberFormat="1" applyFont="1" applyFill="1" applyBorder="1" applyAlignment="1">
      <alignment horizontal="left" vertical="center"/>
    </xf>
    <xf numFmtId="3" fontId="4" fillId="0" borderId="5" xfId="0" applyNumberFormat="1" applyFont="1" applyFill="1" applyBorder="1" applyAlignment="1">
      <alignment horizontal="right" vertical="center"/>
    </xf>
    <xf numFmtId="0" fontId="4" fillId="0" borderId="5" xfId="0" applyFont="1" applyFill="1" applyBorder="1"/>
    <xf numFmtId="0" fontId="10" fillId="0" borderId="0" xfId="0" applyFont="1" applyFill="1"/>
    <xf numFmtId="49" fontId="3" fillId="0" borderId="0" xfId="0" applyNumberFormat="1" applyFont="1" applyFill="1" applyAlignment="1">
      <alignment horizontal="left" vertical="center"/>
    </xf>
    <xf numFmtId="0" fontId="2" fillId="0" borderId="0" xfId="2" applyFont="1" applyFill="1" applyAlignment="1"/>
    <xf numFmtId="49" fontId="3" fillId="0" borderId="0" xfId="2" applyNumberFormat="1" applyFont="1" applyFill="1" applyAlignment="1">
      <alignment horizontal="left" vertical="center"/>
    </xf>
    <xf numFmtId="49" fontId="2" fillId="0" borderId="0" xfId="2" applyNumberFormat="1" applyFont="1" applyFill="1" applyAlignment="1">
      <alignment horizontal="left" vertical="center"/>
    </xf>
    <xf numFmtId="49" fontId="2" fillId="0" borderId="8" xfId="2" applyNumberFormat="1" applyFont="1" applyFill="1" applyBorder="1" applyAlignment="1">
      <alignment horizontal="left" vertical="center"/>
    </xf>
    <xf numFmtId="49" fontId="3" fillId="0" borderId="0" xfId="2" applyNumberFormat="1" applyFont="1" applyFill="1" applyAlignment="1">
      <alignment horizontal="left" vertical="center"/>
    </xf>
    <xf numFmtId="0" fontId="2" fillId="0" borderId="7" xfId="2" applyFont="1" applyFill="1" applyBorder="1" applyAlignment="1">
      <alignment horizontal="left" vertical="center"/>
    </xf>
    <xf numFmtId="0" fontId="3" fillId="0" borderId="7" xfId="2" applyFont="1" applyFill="1" applyBorder="1" applyAlignment="1">
      <alignment horizontal="left" vertical="center"/>
    </xf>
    <xf numFmtId="0" fontId="2" fillId="0" borderId="8" xfId="2" applyFont="1" applyFill="1" applyBorder="1" applyAlignment="1">
      <alignment horizontal="left" vertical="center" indent="1"/>
    </xf>
    <xf numFmtId="0" fontId="3" fillId="0" borderId="0" xfId="2" applyFont="1" applyFill="1" applyAlignment="1">
      <alignment horizontal="left" vertical="center"/>
    </xf>
    <xf numFmtId="3" fontId="2" fillId="0" borderId="8" xfId="2" applyNumberFormat="1" applyFont="1" applyFill="1" applyBorder="1" applyAlignment="1">
      <alignment vertical="center"/>
    </xf>
    <xf numFmtId="0" fontId="3" fillId="0" borderId="8" xfId="2" applyFont="1" applyFill="1" applyBorder="1" applyAlignment="1">
      <alignment horizontal="left" vertical="center"/>
    </xf>
    <xf numFmtId="49" fontId="3" fillId="0" borderId="0" xfId="0" applyNumberFormat="1" applyFont="1" applyFill="1" applyAlignment="1" applyProtection="1">
      <alignment horizontal="left" vertical="center"/>
      <protection locked="0"/>
    </xf>
    <xf numFmtId="49" fontId="4" fillId="0" borderId="0" xfId="0" applyNumberFormat="1" applyFont="1" applyAlignment="1">
      <alignment horizontal="left" vertical="center"/>
    </xf>
    <xf numFmtId="0" fontId="0" fillId="0" borderId="0" xfId="0" applyAlignment="1">
      <alignment horizontal="left" vertical="center"/>
    </xf>
    <xf numFmtId="49" fontId="2" fillId="0" borderId="0" xfId="0" applyNumberFormat="1" applyFont="1" applyFill="1" applyAlignment="1">
      <alignment horizontal="left" vertical="center"/>
    </xf>
    <xf numFmtId="49" fontId="0" fillId="0" borderId="0" xfId="0" applyNumberFormat="1" applyAlignment="1">
      <alignment horizontal="left" vertical="center"/>
    </xf>
    <xf numFmtId="49" fontId="2" fillId="0" borderId="0" xfId="0" applyNumberFormat="1" applyFont="1" applyAlignment="1" applyProtection="1">
      <alignment horizontal="center" vertical="center"/>
      <protection locked="0"/>
    </xf>
    <xf numFmtId="49" fontId="4" fillId="0" borderId="0" xfId="0" applyNumberFormat="1" applyFont="1" applyAlignment="1">
      <alignment horizontal="center" vertical="center"/>
    </xf>
    <xf numFmtId="49" fontId="0" fillId="0" borderId="0" xfId="0" applyNumberFormat="1" applyAlignment="1">
      <alignment horizontal="center" vertical="center"/>
    </xf>
    <xf numFmtId="49" fontId="3" fillId="0" borderId="2" xfId="0" applyNumberFormat="1" applyFont="1" applyFill="1" applyBorder="1" applyAlignment="1" applyProtection="1">
      <alignment horizontal="left" vertical="center"/>
      <protection locked="0"/>
    </xf>
    <xf numFmtId="49" fontId="4" fillId="0" borderId="2" xfId="0" applyNumberFormat="1" applyFont="1" applyFill="1" applyBorder="1" applyAlignment="1">
      <alignment horizontal="left" vertical="center"/>
    </xf>
    <xf numFmtId="0" fontId="0" fillId="0" borderId="2" xfId="0" applyFill="1" applyBorder="1" applyAlignment="1">
      <alignment horizontal="left" vertical="center"/>
    </xf>
    <xf numFmtId="49" fontId="2" fillId="0" borderId="0" xfId="0" applyNumberFormat="1" applyFont="1" applyFill="1" applyAlignment="1" applyProtection="1">
      <alignment horizontal="left" vertical="center"/>
      <protection locked="0"/>
    </xf>
    <xf numFmtId="49" fontId="4" fillId="0" borderId="0" xfId="0" applyNumberFormat="1" applyFont="1" applyFill="1" applyAlignment="1">
      <alignment horizontal="left" vertical="center"/>
    </xf>
    <xf numFmtId="49" fontId="0" fillId="0" borderId="0" xfId="0" applyNumberFormat="1" applyFont="1" applyAlignment="1">
      <alignment horizontal="left" vertical="center"/>
    </xf>
    <xf numFmtId="49" fontId="4" fillId="0" borderId="0" xfId="0" applyNumberFormat="1" applyFont="1" applyFill="1" applyAlignment="1">
      <alignment horizontal="center" vertical="center"/>
    </xf>
    <xf numFmtId="49" fontId="0" fillId="0" borderId="0" xfId="0" applyNumberFormat="1" applyFill="1" applyAlignment="1">
      <alignment horizontal="center" vertical="center"/>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wrapText="1"/>
    </xf>
    <xf numFmtId="49" fontId="2" fillId="0" borderId="0" xfId="0" applyNumberFormat="1" applyFont="1" applyFill="1" applyAlignment="1" applyProtection="1">
      <alignment horizontal="center" vertical="center"/>
      <protection locked="0"/>
    </xf>
    <xf numFmtId="0" fontId="2" fillId="0" borderId="0" xfId="0" applyFont="1" applyFill="1" applyAlignment="1" applyProtection="1">
      <alignment horizontal="center" vertical="center"/>
      <protection locked="0"/>
    </xf>
    <xf numFmtId="49" fontId="2" fillId="0" borderId="2" xfId="0" applyNumberFormat="1" applyFont="1" applyFill="1" applyBorder="1" applyAlignment="1" applyProtection="1">
      <alignment horizontal="left" vertical="center"/>
      <protection locked="0"/>
    </xf>
    <xf numFmtId="49" fontId="3" fillId="0" borderId="0" xfId="0" applyNumberFormat="1" applyFont="1" applyFill="1" applyAlignment="1">
      <alignment horizontal="left" vertical="center"/>
    </xf>
    <xf numFmtId="49" fontId="2" fillId="0" borderId="0" xfId="0" applyNumberFormat="1" applyFont="1" applyAlignment="1">
      <alignment horizontal="left" vertical="center"/>
    </xf>
    <xf numFmtId="49"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wrapText="1"/>
    </xf>
    <xf numFmtId="49" fontId="3" fillId="0"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49" fontId="2" fillId="0" borderId="2" xfId="0" applyNumberFormat="1" applyFont="1" applyBorder="1" applyAlignment="1">
      <alignment horizontal="left" vertical="center"/>
    </xf>
    <xf numFmtId="49" fontId="4" fillId="0" borderId="0" xfId="0" applyNumberFormat="1" applyFont="1" applyAlignment="1">
      <alignment horizontal="left" vertical="center" wrapText="1"/>
    </xf>
    <xf numFmtId="0" fontId="2" fillId="0" borderId="0" xfId="0" applyFont="1" applyFill="1" applyAlignment="1">
      <alignment horizontal="center" vertical="center"/>
    </xf>
    <xf numFmtId="49" fontId="2" fillId="0" borderId="0" xfId="0" applyNumberFormat="1" applyFont="1" applyFill="1" applyBorder="1" applyAlignment="1">
      <alignment horizontal="center" vertical="center"/>
    </xf>
    <xf numFmtId="49" fontId="2" fillId="0" borderId="2" xfId="0" quotePrefix="1" applyNumberFormat="1" applyFont="1" applyFill="1" applyBorder="1" applyAlignment="1">
      <alignment horizontal="left" vertical="center"/>
    </xf>
    <xf numFmtId="49" fontId="0" fillId="0" borderId="2" xfId="0" applyNumberFormat="1" applyBorder="1" applyAlignment="1">
      <alignment horizontal="left" vertical="center"/>
    </xf>
    <xf numFmtId="0" fontId="2" fillId="0" borderId="0" xfId="0" applyFont="1" applyFill="1" applyAlignment="1">
      <alignment horizontal="left" vertical="center"/>
    </xf>
    <xf numFmtId="0" fontId="4" fillId="0" borderId="0" xfId="0" applyFont="1" applyFill="1" applyAlignment="1">
      <alignment horizontal="left" vertical="center"/>
    </xf>
    <xf numFmtId="49" fontId="2" fillId="0" borderId="1" xfId="0" applyNumberFormat="1" applyFont="1" applyFill="1" applyBorder="1" applyAlignment="1">
      <alignment horizontal="center" vertical="center"/>
    </xf>
    <xf numFmtId="49" fontId="2" fillId="0" borderId="2" xfId="0" applyNumberFormat="1" applyFont="1" applyFill="1" applyBorder="1" applyAlignment="1">
      <alignment horizontal="left" vertical="center"/>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49" fontId="2" fillId="0" borderId="5" xfId="0" applyNumberFormat="1" applyFont="1" applyFill="1" applyBorder="1" applyAlignment="1">
      <alignment horizontal="center" vertical="center"/>
    </xf>
    <xf numFmtId="49" fontId="0" fillId="0" borderId="5" xfId="0" applyNumberFormat="1" applyFill="1" applyBorder="1" applyAlignment="1">
      <alignment horizontal="center" vertical="center"/>
    </xf>
    <xf numFmtId="0" fontId="2" fillId="0" borderId="1" xfId="0" applyFont="1" applyFill="1" applyBorder="1" applyAlignment="1">
      <alignment horizontal="center" vertical="center"/>
    </xf>
    <xf numFmtId="49" fontId="3" fillId="0" borderId="0" xfId="2" applyNumberFormat="1" applyFont="1" applyFill="1" applyAlignment="1">
      <alignment horizontal="left" vertical="center" wrapText="1"/>
    </xf>
    <xf numFmtId="49" fontId="2" fillId="0" borderId="0" xfId="2" applyNumberFormat="1" applyFont="1" applyFill="1" applyAlignment="1">
      <alignment horizontal="left" vertical="center" wrapText="1"/>
    </xf>
    <xf numFmtId="49" fontId="2" fillId="0" borderId="0" xfId="0" applyNumberFormat="1" applyFont="1" applyFill="1" applyAlignment="1">
      <alignment horizontal="left" vertical="center" wrapText="1"/>
    </xf>
    <xf numFmtId="49" fontId="3" fillId="0" borderId="0" xfId="2" applyNumberFormat="1" applyFont="1" applyFill="1" applyAlignment="1">
      <alignment horizontal="left" vertical="center"/>
    </xf>
    <xf numFmtId="49" fontId="11" fillId="0" borderId="0" xfId="0" applyNumberFormat="1" applyFont="1" applyFill="1" applyAlignment="1">
      <alignment horizontal="left" vertical="center"/>
    </xf>
    <xf numFmtId="0" fontId="2" fillId="0" borderId="0" xfId="2" applyFont="1" applyFill="1" applyAlignment="1">
      <alignment horizontal="center"/>
    </xf>
    <xf numFmtId="0" fontId="2" fillId="0" borderId="0" xfId="2" applyFont="1" applyFill="1" applyAlignment="1"/>
    <xf numFmtId="0" fontId="2" fillId="0" borderId="0" xfId="2" applyFont="1" applyFill="1" applyAlignment="1">
      <alignment horizontal="right"/>
    </xf>
    <xf numFmtId="0" fontId="2" fillId="0" borderId="7" xfId="2" applyFont="1" applyFill="1" applyBorder="1" applyAlignment="1">
      <alignment horizontal="right"/>
    </xf>
    <xf numFmtId="0" fontId="2" fillId="0" borderId="7" xfId="2" applyFont="1" applyFill="1" applyBorder="1"/>
    <xf numFmtId="49" fontId="2" fillId="0" borderId="10" xfId="2" applyNumberFormat="1" applyFont="1" applyFill="1" applyBorder="1" applyAlignment="1">
      <alignment horizontal="left" vertical="center"/>
    </xf>
    <xf numFmtId="49" fontId="2" fillId="0" borderId="0" xfId="2" applyNumberFormat="1" applyFont="1" applyFill="1" applyAlignment="1">
      <alignment horizontal="left" wrapText="1"/>
    </xf>
    <xf numFmtId="49" fontId="2" fillId="0" borderId="0" xfId="2" applyNumberFormat="1" applyFont="1" applyFill="1" applyAlignment="1">
      <alignment horizontal="center" vertical="center"/>
    </xf>
    <xf numFmtId="0" fontId="3" fillId="0" borderId="0" xfId="2" applyFont="1" applyFill="1" applyAlignment="1">
      <alignment wrapText="1"/>
    </xf>
    <xf numFmtId="49" fontId="2" fillId="0" borderId="0" xfId="2" applyNumberFormat="1" applyFont="1" applyFill="1" applyAlignment="1">
      <alignment horizontal="left" vertical="center"/>
    </xf>
    <xf numFmtId="0" fontId="11" fillId="0" borderId="0" xfId="0" applyFont="1" applyFill="1" applyAlignment="1">
      <alignment horizontal="left" vertical="center"/>
    </xf>
    <xf numFmtId="0" fontId="0"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167" fontId="17" fillId="0" borderId="0" xfId="0" applyNumberFormat="1" applyFont="1"/>
    <xf numFmtId="0" fontId="16" fillId="0" borderId="0" xfId="0" applyFont="1" applyAlignment="1">
      <alignment wrapText="1"/>
    </xf>
    <xf numFmtId="167" fontId="16" fillId="0" borderId="0" xfId="0" applyNumberFormat="1" applyFont="1"/>
    <xf numFmtId="167" fontId="0" fillId="0" borderId="0" xfId="0" applyNumberFormat="1" applyFont="1"/>
  </cellXfs>
  <cellStyles count="3">
    <cellStyle name="Comma" xfId="1" builtinId="3"/>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38100</xdr:rowOff>
    </xdr:to>
    <xdr:pic>
      <xdr:nvPicPr>
        <xdr:cNvPr id="3" name="Picture 1" descr="USGSid">
          <a:extLst>
            <a:ext uri="{FF2B5EF4-FFF2-40B4-BE49-F238E27FC236}">
              <a16:creationId xmlns:a16="http://schemas.microsoft.com/office/drawing/2014/main" id="{CD774D70-8D27-4634-9023-488E695D7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14</xdr:row>
          <xdr:rowOff>114300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3DD850C4-61A3-44D0-930F-5C32230FA70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DFDBE-8256-4C6A-AC04-D13491DF7B8E}">
  <dimension ref="A1:G23"/>
  <sheetViews>
    <sheetView tabSelected="1" workbookViewId="0">
      <selection activeCell="A21" sqref="A21:XFD21"/>
    </sheetView>
  </sheetViews>
  <sheetFormatPr defaultRowHeight="15" x14ac:dyDescent="0.25"/>
  <cols>
    <col min="1" max="1" width="23.140625" customWidth="1"/>
    <col min="2" max="2" width="15.28515625" bestFit="1" customWidth="1"/>
    <col min="257" max="257" width="23.140625" customWidth="1"/>
    <col min="258" max="258" width="15.28515625" bestFit="1" customWidth="1"/>
    <col min="513" max="513" width="23.140625" customWidth="1"/>
    <col min="514" max="514" width="15.28515625" bestFit="1" customWidth="1"/>
    <col min="769" max="769" width="23.140625" customWidth="1"/>
    <col min="770" max="770" width="15.28515625" bestFit="1" customWidth="1"/>
    <col min="1025" max="1025" width="23.140625" customWidth="1"/>
    <col min="1026" max="1026" width="15.28515625" bestFit="1" customWidth="1"/>
    <col min="1281" max="1281" width="23.140625" customWidth="1"/>
    <col min="1282" max="1282" width="15.28515625" bestFit="1" customWidth="1"/>
    <col min="1537" max="1537" width="23.140625" customWidth="1"/>
    <col min="1538" max="1538" width="15.28515625" bestFit="1" customWidth="1"/>
    <col min="1793" max="1793" width="23.140625" customWidth="1"/>
    <col min="1794" max="1794" width="15.28515625" bestFit="1" customWidth="1"/>
    <col min="2049" max="2049" width="23.140625" customWidth="1"/>
    <col min="2050" max="2050" width="15.28515625" bestFit="1" customWidth="1"/>
    <col min="2305" max="2305" width="23.140625" customWidth="1"/>
    <col min="2306" max="2306" width="15.28515625" bestFit="1" customWidth="1"/>
    <col min="2561" max="2561" width="23.140625" customWidth="1"/>
    <col min="2562" max="2562" width="15.28515625" bestFit="1" customWidth="1"/>
    <col min="2817" max="2817" width="23.140625" customWidth="1"/>
    <col min="2818" max="2818" width="15.28515625" bestFit="1" customWidth="1"/>
    <col min="3073" max="3073" width="23.140625" customWidth="1"/>
    <col min="3074" max="3074" width="15.28515625" bestFit="1" customWidth="1"/>
    <col min="3329" max="3329" width="23.140625" customWidth="1"/>
    <col min="3330" max="3330" width="15.28515625" bestFit="1" customWidth="1"/>
    <col min="3585" max="3585" width="23.140625" customWidth="1"/>
    <col min="3586" max="3586" width="15.28515625" bestFit="1" customWidth="1"/>
    <col min="3841" max="3841" width="23.140625" customWidth="1"/>
    <col min="3842" max="3842" width="15.28515625" bestFit="1" customWidth="1"/>
    <col min="4097" max="4097" width="23.140625" customWidth="1"/>
    <col min="4098" max="4098" width="15.28515625" bestFit="1" customWidth="1"/>
    <col min="4353" max="4353" width="23.140625" customWidth="1"/>
    <col min="4354" max="4354" width="15.28515625" bestFit="1" customWidth="1"/>
    <col min="4609" max="4609" width="23.140625" customWidth="1"/>
    <col min="4610" max="4610" width="15.28515625" bestFit="1" customWidth="1"/>
    <col min="4865" max="4865" width="23.140625" customWidth="1"/>
    <col min="4866" max="4866" width="15.28515625" bestFit="1" customWidth="1"/>
    <col min="5121" max="5121" width="23.140625" customWidth="1"/>
    <col min="5122" max="5122" width="15.28515625" bestFit="1" customWidth="1"/>
    <col min="5377" max="5377" width="23.140625" customWidth="1"/>
    <col min="5378" max="5378" width="15.28515625" bestFit="1" customWidth="1"/>
    <col min="5633" max="5633" width="23.140625" customWidth="1"/>
    <col min="5634" max="5634" width="15.28515625" bestFit="1" customWidth="1"/>
    <col min="5889" max="5889" width="23.140625" customWidth="1"/>
    <col min="5890" max="5890" width="15.28515625" bestFit="1" customWidth="1"/>
    <col min="6145" max="6145" width="23.140625" customWidth="1"/>
    <col min="6146" max="6146" width="15.28515625" bestFit="1" customWidth="1"/>
    <col min="6401" max="6401" width="23.140625" customWidth="1"/>
    <col min="6402" max="6402" width="15.28515625" bestFit="1" customWidth="1"/>
    <col min="6657" max="6657" width="23.140625" customWidth="1"/>
    <col min="6658" max="6658" width="15.28515625" bestFit="1" customWidth="1"/>
    <col min="6913" max="6913" width="23.140625" customWidth="1"/>
    <col min="6914" max="6914" width="15.28515625" bestFit="1" customWidth="1"/>
    <col min="7169" max="7169" width="23.140625" customWidth="1"/>
    <col min="7170" max="7170" width="15.28515625" bestFit="1" customWidth="1"/>
    <col min="7425" max="7425" width="23.140625" customWidth="1"/>
    <col min="7426" max="7426" width="15.28515625" bestFit="1" customWidth="1"/>
    <col min="7681" max="7681" width="23.140625" customWidth="1"/>
    <col min="7682" max="7682" width="15.28515625" bestFit="1" customWidth="1"/>
    <col min="7937" max="7937" width="23.140625" customWidth="1"/>
    <col min="7938" max="7938" width="15.28515625" bestFit="1" customWidth="1"/>
    <col min="8193" max="8193" width="23.140625" customWidth="1"/>
    <col min="8194" max="8194" width="15.28515625" bestFit="1" customWidth="1"/>
    <col min="8449" max="8449" width="23.140625" customWidth="1"/>
    <col min="8450" max="8450" width="15.28515625" bestFit="1" customWidth="1"/>
    <col min="8705" max="8705" width="23.140625" customWidth="1"/>
    <col min="8706" max="8706" width="15.28515625" bestFit="1" customWidth="1"/>
    <col min="8961" max="8961" width="23.140625" customWidth="1"/>
    <col min="8962" max="8962" width="15.28515625" bestFit="1" customWidth="1"/>
    <col min="9217" max="9217" width="23.140625" customWidth="1"/>
    <col min="9218" max="9218" width="15.28515625" bestFit="1" customWidth="1"/>
    <col min="9473" max="9473" width="23.140625" customWidth="1"/>
    <col min="9474" max="9474" width="15.28515625" bestFit="1" customWidth="1"/>
    <col min="9729" max="9729" width="23.140625" customWidth="1"/>
    <col min="9730" max="9730" width="15.28515625" bestFit="1" customWidth="1"/>
    <col min="9985" max="9985" width="23.140625" customWidth="1"/>
    <col min="9986" max="9986" width="15.28515625" bestFit="1" customWidth="1"/>
    <col min="10241" max="10241" width="23.140625" customWidth="1"/>
    <col min="10242" max="10242" width="15.28515625" bestFit="1" customWidth="1"/>
    <col min="10497" max="10497" width="23.140625" customWidth="1"/>
    <col min="10498" max="10498" width="15.28515625" bestFit="1" customWidth="1"/>
    <col min="10753" max="10753" width="23.140625" customWidth="1"/>
    <col min="10754" max="10754" width="15.28515625" bestFit="1" customWidth="1"/>
    <col min="11009" max="11009" width="23.140625" customWidth="1"/>
    <col min="11010" max="11010" width="15.28515625" bestFit="1" customWidth="1"/>
    <col min="11265" max="11265" width="23.140625" customWidth="1"/>
    <col min="11266" max="11266" width="15.28515625" bestFit="1" customWidth="1"/>
    <col min="11521" max="11521" width="23.140625" customWidth="1"/>
    <col min="11522" max="11522" width="15.28515625" bestFit="1" customWidth="1"/>
    <col min="11777" max="11777" width="23.140625" customWidth="1"/>
    <col min="11778" max="11778" width="15.28515625" bestFit="1" customWidth="1"/>
    <col min="12033" max="12033" width="23.140625" customWidth="1"/>
    <col min="12034" max="12034" width="15.28515625" bestFit="1" customWidth="1"/>
    <col min="12289" max="12289" width="23.140625" customWidth="1"/>
    <col min="12290" max="12290" width="15.28515625" bestFit="1" customWidth="1"/>
    <col min="12545" max="12545" width="23.140625" customWidth="1"/>
    <col min="12546" max="12546" width="15.28515625" bestFit="1" customWidth="1"/>
    <col min="12801" max="12801" width="23.140625" customWidth="1"/>
    <col min="12802" max="12802" width="15.28515625" bestFit="1" customWidth="1"/>
    <col min="13057" max="13057" width="23.140625" customWidth="1"/>
    <col min="13058" max="13058" width="15.28515625" bestFit="1" customWidth="1"/>
    <col min="13313" max="13313" width="23.140625" customWidth="1"/>
    <col min="13314" max="13314" width="15.28515625" bestFit="1" customWidth="1"/>
    <col min="13569" max="13569" width="23.140625" customWidth="1"/>
    <col min="13570" max="13570" width="15.28515625" bestFit="1" customWidth="1"/>
    <col min="13825" max="13825" width="23.140625" customWidth="1"/>
    <col min="13826" max="13826" width="15.28515625" bestFit="1" customWidth="1"/>
    <col min="14081" max="14081" width="23.140625" customWidth="1"/>
    <col min="14082" max="14082" width="15.28515625" bestFit="1" customWidth="1"/>
    <col min="14337" max="14337" width="23.140625" customWidth="1"/>
    <col min="14338" max="14338" width="15.28515625" bestFit="1" customWidth="1"/>
    <col min="14593" max="14593" width="23.140625" customWidth="1"/>
    <col min="14594" max="14594" width="15.28515625" bestFit="1" customWidth="1"/>
    <col min="14849" max="14849" width="23.140625" customWidth="1"/>
    <col min="14850" max="14850" width="15.28515625" bestFit="1" customWidth="1"/>
    <col min="15105" max="15105" width="23.140625" customWidth="1"/>
    <col min="15106" max="15106" width="15.28515625" bestFit="1" customWidth="1"/>
    <col min="15361" max="15361" width="23.140625" customWidth="1"/>
    <col min="15362" max="15362" width="15.28515625" bestFit="1" customWidth="1"/>
    <col min="15617" max="15617" width="23.140625" customWidth="1"/>
    <col min="15618" max="15618" width="15.28515625" bestFit="1" customWidth="1"/>
    <col min="15873" max="15873" width="23.140625" customWidth="1"/>
    <col min="15874" max="15874" width="15.28515625" bestFit="1" customWidth="1"/>
    <col min="16129" max="16129" width="23.140625" customWidth="1"/>
    <col min="16130" max="16130" width="15.28515625" bestFit="1" customWidth="1"/>
  </cols>
  <sheetData>
    <row r="1" spans="1:7" ht="12.75" customHeight="1" x14ac:dyDescent="0.25">
      <c r="A1" s="264"/>
      <c r="B1" s="264"/>
    </row>
    <row r="2" spans="1:7" ht="12.75" customHeight="1" x14ac:dyDescent="0.25">
      <c r="A2" s="264"/>
      <c r="B2" s="264"/>
    </row>
    <row r="3" spans="1:7" ht="12.75" customHeight="1" x14ac:dyDescent="0.25">
      <c r="A3" s="264"/>
      <c r="B3" s="264"/>
    </row>
    <row r="4" spans="1:7" ht="12.75" customHeight="1" x14ac:dyDescent="0.25">
      <c r="A4" s="264"/>
      <c r="B4" s="264"/>
    </row>
    <row r="5" spans="1:7" x14ac:dyDescent="0.25">
      <c r="A5" s="265" t="s">
        <v>270</v>
      </c>
      <c r="B5" s="264"/>
    </row>
    <row r="6" spans="1:7" x14ac:dyDescent="0.25">
      <c r="A6" s="264"/>
      <c r="B6" s="264"/>
    </row>
    <row r="7" spans="1:7" x14ac:dyDescent="0.25">
      <c r="A7" s="266" t="s">
        <v>271</v>
      </c>
      <c r="B7" s="266"/>
      <c r="C7" s="266"/>
      <c r="D7" s="266"/>
      <c r="E7" s="266"/>
      <c r="F7" s="266"/>
      <c r="G7" s="266"/>
    </row>
    <row r="8" spans="1:7" x14ac:dyDescent="0.25">
      <c r="A8" s="264"/>
      <c r="B8" s="264"/>
    </row>
    <row r="9" spans="1:7" x14ac:dyDescent="0.25">
      <c r="A9" s="267" t="s">
        <v>275</v>
      </c>
      <c r="B9" s="264"/>
    </row>
    <row r="10" spans="1:7" x14ac:dyDescent="0.25">
      <c r="A10" s="268" t="s">
        <v>276</v>
      </c>
      <c r="B10" s="264"/>
    </row>
    <row r="11" spans="1:7" x14ac:dyDescent="0.25">
      <c r="A11" s="268"/>
      <c r="B11" s="264"/>
    </row>
    <row r="12" spans="1:7" x14ac:dyDescent="0.25">
      <c r="A12" s="268"/>
      <c r="B12" s="264"/>
    </row>
    <row r="13" spans="1:7" x14ac:dyDescent="0.25">
      <c r="A13" s="268"/>
      <c r="B13" s="264"/>
    </row>
    <row r="14" spans="1:7" x14ac:dyDescent="0.25">
      <c r="A14" s="268"/>
      <c r="B14" s="264"/>
    </row>
    <row r="15" spans="1:7" x14ac:dyDescent="0.25">
      <c r="A15" s="268"/>
      <c r="B15" s="264"/>
    </row>
    <row r="16" spans="1:7" x14ac:dyDescent="0.25">
      <c r="A16" s="268"/>
      <c r="B16" s="264"/>
    </row>
    <row r="17" spans="1:2" x14ac:dyDescent="0.25">
      <c r="A17" s="268"/>
      <c r="B17" s="264"/>
    </row>
    <row r="18" spans="1:2" x14ac:dyDescent="0.25">
      <c r="A18" s="268" t="s">
        <v>272</v>
      </c>
      <c r="B18" s="264"/>
    </row>
    <row r="19" spans="1:2" x14ac:dyDescent="0.25">
      <c r="A19" s="264"/>
      <c r="B19" s="264"/>
    </row>
    <row r="20" spans="1:2" x14ac:dyDescent="0.25">
      <c r="A20" s="269" t="s">
        <v>273</v>
      </c>
      <c r="B20" s="270">
        <v>43347</v>
      </c>
    </row>
    <row r="21" spans="1:2" hidden="1" x14ac:dyDescent="0.25">
      <c r="A21" s="271" t="s">
        <v>274</v>
      </c>
      <c r="B21" s="272"/>
    </row>
    <row r="22" spans="1:2" x14ac:dyDescent="0.25">
      <c r="A22" s="264"/>
      <c r="B22" s="273"/>
    </row>
    <row r="23" spans="1:2" x14ac:dyDescent="0.25">
      <c r="A23" s="264"/>
      <c r="B23" s="264"/>
    </row>
  </sheetData>
  <mergeCells count="1">
    <mergeCell ref="A7:G7"/>
  </mergeCells>
  <pageMargins left="0.7" right="0.7" top="0.75" bottom="0.75" header="0.3" footer="0.3"/>
  <drawing r:id="rId1"/>
  <legacyDrawing r:id="rId2"/>
  <oleObjects>
    <mc:AlternateContent xmlns:mc="http://schemas.openxmlformats.org/markup-compatibility/2006">
      <mc:Choice Requires="x14">
        <oleObject progId="Document" dvAspect="DVASPECT_ICON" shapeId="1025" r:id="rId3">
          <objectPr defaultSize="0" r:id="rId4">
            <anchor moveWithCells="1">
              <from>
                <xdr:col>0</xdr:col>
                <xdr:colOff>0</xdr:colOff>
                <xdr:row>11</xdr:row>
                <xdr:rowOff>0</xdr:rowOff>
              </from>
              <to>
                <xdr:col>0</xdr:col>
                <xdr:colOff>914400</xdr:colOff>
                <xdr:row>14</xdr:row>
                <xdr:rowOff>114300</xdr:rowOff>
              </to>
            </anchor>
          </objectPr>
        </oleObject>
      </mc:Choice>
      <mc:Fallback>
        <oleObject progId="Document" dvAspect="DVASPECT_ICON" shapeId="1025"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75"/>
  <sheetViews>
    <sheetView topLeftCell="A37" zoomScale="130" zoomScaleNormal="130" workbookViewId="0">
      <selection sqref="A1:L1"/>
    </sheetView>
  </sheetViews>
  <sheetFormatPr defaultColWidth="14.42578125" defaultRowHeight="15.75" customHeight="1" x14ac:dyDescent="0.2"/>
  <cols>
    <col min="1" max="1" width="25.7109375" style="155" customWidth="1"/>
    <col min="2" max="2" width="1.7109375" style="156" customWidth="1"/>
    <col min="3" max="3" width="8.7109375" style="155" customWidth="1"/>
    <col min="4" max="4" width="2.140625" style="156" customWidth="1"/>
    <col min="5" max="5" width="8.7109375" style="155" customWidth="1"/>
    <col min="6" max="6" width="2.140625" style="156" customWidth="1"/>
    <col min="7" max="7" width="8.7109375" style="155" customWidth="1"/>
    <col min="8" max="8" width="2.140625" style="156" customWidth="1"/>
    <col min="9" max="9" width="8.7109375" style="155" customWidth="1"/>
    <col min="10" max="10" width="2.42578125" style="156" customWidth="1"/>
    <col min="11" max="11" width="8.7109375" style="155" customWidth="1"/>
    <col min="12" max="12" width="1.7109375" style="156" customWidth="1"/>
    <col min="13" max="16384" width="14.42578125" style="155"/>
  </cols>
  <sheetData>
    <row r="1" spans="1:12" s="190" customFormat="1" ht="11.25" customHeight="1" x14ac:dyDescent="0.2">
      <c r="A1" s="253" t="s">
        <v>143</v>
      </c>
      <c r="B1" s="254"/>
      <c r="C1" s="254"/>
      <c r="D1" s="254"/>
      <c r="E1" s="254"/>
      <c r="F1" s="254"/>
      <c r="G1" s="254"/>
      <c r="H1" s="254"/>
      <c r="I1" s="254"/>
      <c r="J1" s="254"/>
      <c r="K1" s="254"/>
      <c r="L1" s="254"/>
    </row>
    <row r="2" spans="1:12" s="190" customFormat="1" ht="11.25" customHeight="1" x14ac:dyDescent="0.2">
      <c r="A2" s="253" t="s">
        <v>250</v>
      </c>
      <c r="B2" s="254"/>
      <c r="C2" s="254"/>
      <c r="D2" s="254"/>
      <c r="E2" s="254"/>
      <c r="F2" s="254"/>
      <c r="G2" s="254"/>
      <c r="H2" s="254"/>
      <c r="I2" s="254"/>
      <c r="J2" s="254"/>
      <c r="K2" s="254"/>
      <c r="L2" s="254"/>
    </row>
    <row r="3" spans="1:12" s="190" customFormat="1" ht="11.25" customHeight="1" x14ac:dyDescent="0.2">
      <c r="A3" s="255"/>
      <c r="B3" s="254"/>
      <c r="C3" s="254"/>
      <c r="D3" s="254"/>
      <c r="E3" s="254"/>
      <c r="F3" s="254"/>
      <c r="G3" s="254"/>
      <c r="H3" s="254"/>
      <c r="I3" s="254"/>
      <c r="J3" s="254"/>
      <c r="K3" s="254"/>
      <c r="L3" s="254"/>
    </row>
    <row r="4" spans="1:12" s="190" customFormat="1" ht="12.6" customHeight="1" x14ac:dyDescent="0.2">
      <c r="A4" s="253" t="s">
        <v>144</v>
      </c>
      <c r="B4" s="254"/>
      <c r="C4" s="254"/>
      <c r="D4" s="254"/>
      <c r="E4" s="254"/>
      <c r="F4" s="254"/>
      <c r="G4" s="254"/>
      <c r="H4" s="254"/>
      <c r="I4" s="254"/>
      <c r="J4" s="254"/>
      <c r="K4" s="254"/>
      <c r="L4" s="254"/>
    </row>
    <row r="5" spans="1:12" s="190" customFormat="1" ht="11.25" customHeight="1" x14ac:dyDescent="0.2">
      <c r="A5" s="256"/>
      <c r="B5" s="257"/>
      <c r="C5" s="257"/>
      <c r="D5" s="257"/>
      <c r="E5" s="257"/>
      <c r="F5" s="257"/>
      <c r="G5" s="257"/>
      <c r="H5" s="257"/>
      <c r="I5" s="257"/>
      <c r="J5" s="257"/>
      <c r="K5" s="257"/>
      <c r="L5" s="257"/>
    </row>
    <row r="6" spans="1:12" s="190" customFormat="1" ht="12.6" customHeight="1" x14ac:dyDescent="0.2">
      <c r="A6" s="150" t="s">
        <v>251</v>
      </c>
      <c r="B6" s="159"/>
      <c r="C6" s="174" t="s">
        <v>145</v>
      </c>
      <c r="D6" s="160"/>
      <c r="E6" s="174" t="s">
        <v>146</v>
      </c>
      <c r="F6" s="160"/>
      <c r="G6" s="174" t="s">
        <v>147</v>
      </c>
      <c r="H6" s="160"/>
      <c r="I6" s="174" t="s">
        <v>148</v>
      </c>
      <c r="J6" s="160"/>
      <c r="K6" s="174" t="s">
        <v>192</v>
      </c>
      <c r="L6" s="160"/>
    </row>
    <row r="7" spans="1:12" s="190" customFormat="1" ht="11.25" customHeight="1" x14ac:dyDescent="0.2">
      <c r="A7" s="195" t="s">
        <v>149</v>
      </c>
      <c r="B7" s="153"/>
      <c r="C7" s="168">
        <v>39602</v>
      </c>
      <c r="D7" s="198"/>
      <c r="E7" s="168">
        <v>39424</v>
      </c>
      <c r="F7" s="198"/>
      <c r="G7" s="168">
        <v>28038</v>
      </c>
      <c r="H7" s="194" t="s">
        <v>17</v>
      </c>
      <c r="I7" s="168">
        <v>30498</v>
      </c>
      <c r="J7" s="194" t="s">
        <v>17</v>
      </c>
      <c r="K7" s="168">
        <v>30000</v>
      </c>
      <c r="L7" s="194" t="s">
        <v>150</v>
      </c>
    </row>
    <row r="8" spans="1:12" s="190" customFormat="1" ht="12" customHeight="1" x14ac:dyDescent="0.2">
      <c r="A8" s="196" t="s">
        <v>237</v>
      </c>
      <c r="B8" s="153"/>
      <c r="C8" s="168">
        <v>7370</v>
      </c>
      <c r="D8" s="194" t="s">
        <v>17</v>
      </c>
      <c r="E8" s="168">
        <v>9050</v>
      </c>
      <c r="F8" s="194" t="s">
        <v>17</v>
      </c>
      <c r="G8" s="168">
        <v>8460</v>
      </c>
      <c r="H8" s="194" t="s">
        <v>17</v>
      </c>
      <c r="I8" s="168">
        <v>6500</v>
      </c>
      <c r="J8" s="194" t="s">
        <v>161</v>
      </c>
      <c r="K8" s="168">
        <v>4100</v>
      </c>
      <c r="L8" s="194"/>
    </row>
    <row r="9" spans="1:12" s="190" customFormat="1" ht="12" customHeight="1" x14ac:dyDescent="0.2">
      <c r="A9" s="195" t="s">
        <v>109</v>
      </c>
      <c r="B9" s="153"/>
      <c r="C9" s="168">
        <v>1520484</v>
      </c>
      <c r="D9" s="194" t="s">
        <v>17</v>
      </c>
      <c r="E9" s="168">
        <v>1525515</v>
      </c>
      <c r="F9" s="194" t="s">
        <v>17</v>
      </c>
      <c r="G9" s="168">
        <v>1475166</v>
      </c>
      <c r="H9" s="194" t="s">
        <v>17</v>
      </c>
      <c r="I9" s="168">
        <v>1721871</v>
      </c>
      <c r="J9" s="194" t="s">
        <v>17</v>
      </c>
      <c r="K9" s="168">
        <v>965309</v>
      </c>
      <c r="L9" s="194"/>
    </row>
    <row r="10" spans="1:12" s="190" customFormat="1" ht="12" customHeight="1" x14ac:dyDescent="0.2">
      <c r="A10" s="195" t="s">
        <v>151</v>
      </c>
      <c r="B10" s="153"/>
      <c r="C10" s="168">
        <v>389911</v>
      </c>
      <c r="D10" s="194"/>
      <c r="E10" s="168">
        <v>407332</v>
      </c>
      <c r="F10" s="194"/>
      <c r="G10" s="168">
        <v>448970</v>
      </c>
      <c r="H10" s="194" t="s">
        <v>17</v>
      </c>
      <c r="I10" s="168">
        <v>442154</v>
      </c>
      <c r="J10" s="194" t="s">
        <v>17</v>
      </c>
      <c r="K10" s="168">
        <v>490000</v>
      </c>
      <c r="L10" s="194" t="s">
        <v>150</v>
      </c>
    </row>
    <row r="11" spans="1:12" s="190" customFormat="1" ht="12.6" customHeight="1" x14ac:dyDescent="0.2">
      <c r="A11" s="195" t="s">
        <v>152</v>
      </c>
      <c r="B11" s="153"/>
      <c r="C11" s="168">
        <v>7400</v>
      </c>
      <c r="D11" s="194" t="s">
        <v>17</v>
      </c>
      <c r="E11" s="168">
        <v>9200</v>
      </c>
      <c r="F11" s="194" t="s">
        <v>17</v>
      </c>
      <c r="G11" s="168">
        <v>8000</v>
      </c>
      <c r="H11" s="194" t="s">
        <v>17</v>
      </c>
      <c r="I11" s="168">
        <v>7000</v>
      </c>
      <c r="J11" s="194"/>
      <c r="K11" s="168">
        <v>8000</v>
      </c>
      <c r="L11" s="194"/>
    </row>
    <row r="12" spans="1:12" s="190" customFormat="1" ht="12" customHeight="1" x14ac:dyDescent="0.2">
      <c r="A12" s="195" t="s">
        <v>153</v>
      </c>
      <c r="B12" s="153"/>
      <c r="C12" s="168">
        <v>164258</v>
      </c>
      <c r="D12" s="194">
        <v>3</v>
      </c>
      <c r="E12" s="168">
        <v>152147</v>
      </c>
      <c r="F12" s="194">
        <v>3</v>
      </c>
      <c r="G12" s="168">
        <v>169766</v>
      </c>
      <c r="H12" s="194">
        <v>3</v>
      </c>
      <c r="I12" s="168">
        <v>160000</v>
      </c>
      <c r="J12" s="194" t="s">
        <v>150</v>
      </c>
      <c r="K12" s="168">
        <v>160000</v>
      </c>
      <c r="L12" s="194" t="s">
        <v>150</v>
      </c>
    </row>
    <row r="13" spans="1:12" s="190" customFormat="1" ht="12.6" customHeight="1" x14ac:dyDescent="0.2">
      <c r="A13" s="195" t="s">
        <v>154</v>
      </c>
      <c r="B13" s="153"/>
      <c r="C13" s="168">
        <v>8995</v>
      </c>
      <c r="D13" s="194">
        <v>3</v>
      </c>
      <c r="E13" s="168">
        <v>11992</v>
      </c>
      <c r="F13" s="194">
        <v>3</v>
      </c>
      <c r="G13" s="168">
        <v>11299</v>
      </c>
      <c r="H13" s="194" t="s">
        <v>17</v>
      </c>
      <c r="I13" s="168">
        <v>10783</v>
      </c>
      <c r="J13" s="194" t="s">
        <v>17</v>
      </c>
      <c r="K13" s="168">
        <v>10000</v>
      </c>
      <c r="L13" s="194" t="s">
        <v>150</v>
      </c>
    </row>
    <row r="14" spans="1:12" s="190" customFormat="1" ht="12" customHeight="1" x14ac:dyDescent="0.2">
      <c r="A14" s="195" t="s">
        <v>155</v>
      </c>
      <c r="B14" s="153"/>
      <c r="C14" s="158" t="s">
        <v>97</v>
      </c>
      <c r="D14" s="194"/>
      <c r="E14" s="168">
        <v>32215</v>
      </c>
      <c r="F14" s="194">
        <v>3</v>
      </c>
      <c r="G14" s="168">
        <v>65000</v>
      </c>
      <c r="H14" s="194">
        <v>3</v>
      </c>
      <c r="I14" s="168">
        <v>62000</v>
      </c>
      <c r="J14" s="194">
        <v>2</v>
      </c>
      <c r="K14" s="168">
        <v>65000</v>
      </c>
      <c r="L14" s="194" t="s">
        <v>150</v>
      </c>
    </row>
    <row r="15" spans="1:12" s="190" customFormat="1" ht="12" customHeight="1" x14ac:dyDescent="0.2">
      <c r="A15" s="195" t="s">
        <v>156</v>
      </c>
      <c r="B15" s="153"/>
      <c r="C15" s="168">
        <v>10000</v>
      </c>
      <c r="D15" s="194" t="s">
        <v>150</v>
      </c>
      <c r="E15" s="168">
        <v>4800</v>
      </c>
      <c r="F15" s="194" t="s">
        <v>17</v>
      </c>
      <c r="G15" s="168">
        <v>6100</v>
      </c>
      <c r="H15" s="194" t="s">
        <v>17</v>
      </c>
      <c r="I15" s="168">
        <v>10000</v>
      </c>
      <c r="J15" s="194"/>
      <c r="K15" s="168">
        <v>10000</v>
      </c>
      <c r="L15" s="194"/>
    </row>
    <row r="16" spans="1:12" s="190" customFormat="1" ht="11.25" customHeight="1" x14ac:dyDescent="0.2">
      <c r="A16" s="195" t="s">
        <v>157</v>
      </c>
      <c r="B16" s="153"/>
      <c r="C16" s="168">
        <v>641134</v>
      </c>
      <c r="D16" s="194"/>
      <c r="E16" s="168">
        <v>426545</v>
      </c>
      <c r="F16" s="194"/>
      <c r="G16" s="168">
        <v>352125</v>
      </c>
      <c r="H16" s="194"/>
      <c r="I16" s="168">
        <v>276519</v>
      </c>
      <c r="J16" s="194"/>
      <c r="K16" s="168">
        <v>321757</v>
      </c>
      <c r="L16" s="194"/>
    </row>
    <row r="17" spans="1:12" s="190" customFormat="1" ht="12" customHeight="1" x14ac:dyDescent="0.2">
      <c r="A17" s="195" t="s">
        <v>158</v>
      </c>
      <c r="B17" s="153"/>
      <c r="C17" s="168">
        <v>26762</v>
      </c>
      <c r="D17" s="194"/>
      <c r="E17" s="168">
        <v>29759</v>
      </c>
      <c r="F17" s="194"/>
      <c r="G17" s="168">
        <v>45094</v>
      </c>
      <c r="H17" s="194"/>
      <c r="I17" s="168">
        <v>48071</v>
      </c>
      <c r="J17" s="194"/>
      <c r="K17" s="168">
        <v>46000</v>
      </c>
      <c r="L17" s="194" t="s">
        <v>150</v>
      </c>
    </row>
    <row r="18" spans="1:12" s="190" customFormat="1" ht="12" customHeight="1" x14ac:dyDescent="0.2">
      <c r="A18" s="195" t="s">
        <v>112</v>
      </c>
      <c r="B18" s="153"/>
      <c r="C18" s="168">
        <v>4860000</v>
      </c>
      <c r="D18" s="194" t="s">
        <v>17</v>
      </c>
      <c r="E18" s="168">
        <v>5190000</v>
      </c>
      <c r="F18" s="194" t="s">
        <v>17</v>
      </c>
      <c r="G18" s="168">
        <v>5120000</v>
      </c>
      <c r="H18" s="194" t="s">
        <v>17</v>
      </c>
      <c r="I18" s="168">
        <v>4750000</v>
      </c>
      <c r="J18" s="194" t="s">
        <v>17</v>
      </c>
      <c r="K18" s="168">
        <v>4800000</v>
      </c>
      <c r="L18" s="194"/>
    </row>
    <row r="19" spans="1:12" s="190" customFormat="1" ht="12.6" customHeight="1" x14ac:dyDescent="0.2">
      <c r="A19" s="195" t="s">
        <v>159</v>
      </c>
      <c r="B19" s="153"/>
      <c r="C19" s="168">
        <v>10572</v>
      </c>
      <c r="D19" s="194" t="s">
        <v>17</v>
      </c>
      <c r="E19" s="168">
        <v>12114</v>
      </c>
      <c r="F19" s="194" t="s">
        <v>17</v>
      </c>
      <c r="G19" s="168">
        <v>12737</v>
      </c>
      <c r="H19" s="194" t="s">
        <v>17</v>
      </c>
      <c r="I19" s="168">
        <v>12675</v>
      </c>
      <c r="J19" s="194"/>
      <c r="K19" s="168">
        <v>11650</v>
      </c>
      <c r="L19" s="194"/>
    </row>
    <row r="20" spans="1:12" s="190" customFormat="1" ht="12" customHeight="1" x14ac:dyDescent="0.2">
      <c r="A20" s="195" t="s">
        <v>160</v>
      </c>
      <c r="B20" s="153"/>
      <c r="C20" s="158" t="s">
        <v>97</v>
      </c>
      <c r="D20" s="194"/>
      <c r="E20" s="158" t="s">
        <v>97</v>
      </c>
      <c r="F20" s="194"/>
      <c r="G20" s="158" t="s">
        <v>97</v>
      </c>
      <c r="H20" s="194"/>
      <c r="I20" s="158" t="s">
        <v>97</v>
      </c>
      <c r="J20" s="194"/>
      <c r="K20" s="168">
        <v>40900</v>
      </c>
      <c r="L20" s="194" t="s">
        <v>150</v>
      </c>
    </row>
    <row r="21" spans="1:12" s="190" customFormat="1" ht="12" customHeight="1" x14ac:dyDescent="0.2">
      <c r="A21" s="195" t="s">
        <v>114</v>
      </c>
      <c r="B21" s="153"/>
      <c r="C21" s="168">
        <v>52303</v>
      </c>
      <c r="D21" s="194"/>
      <c r="E21" s="168">
        <v>40956</v>
      </c>
      <c r="F21" s="194"/>
      <c r="G21" s="168">
        <v>43000</v>
      </c>
      <c r="H21" s="194" t="s">
        <v>161</v>
      </c>
      <c r="I21" s="168">
        <v>25000</v>
      </c>
      <c r="J21" s="194" t="s">
        <v>161</v>
      </c>
      <c r="K21" s="168">
        <v>45852</v>
      </c>
      <c r="L21" s="194"/>
    </row>
    <row r="22" spans="1:12" s="190" customFormat="1" ht="12" customHeight="1" x14ac:dyDescent="0.2">
      <c r="A22" s="195" t="s">
        <v>162</v>
      </c>
      <c r="B22" s="153"/>
      <c r="C22" s="168">
        <v>22585</v>
      </c>
      <c r="D22" s="194" t="s">
        <v>17</v>
      </c>
      <c r="E22" s="168">
        <v>22262</v>
      </c>
      <c r="F22" s="194" t="s">
        <v>229</v>
      </c>
      <c r="G22" s="168">
        <v>22658</v>
      </c>
      <c r="H22" s="194" t="s">
        <v>229</v>
      </c>
      <c r="I22" s="168">
        <v>14936</v>
      </c>
      <c r="J22" s="194" t="s">
        <v>229</v>
      </c>
      <c r="K22" s="168">
        <v>18000</v>
      </c>
      <c r="L22" s="194">
        <v>2</v>
      </c>
    </row>
    <row r="23" spans="1:12" s="190" customFormat="1" ht="11.25" customHeight="1" x14ac:dyDescent="0.2">
      <c r="A23" s="195" t="s">
        <v>163</v>
      </c>
      <c r="B23" s="153"/>
      <c r="C23" s="158" t="s">
        <v>97</v>
      </c>
      <c r="D23" s="194"/>
      <c r="E23" s="168">
        <v>1221</v>
      </c>
      <c r="F23" s="194"/>
      <c r="G23" s="168">
        <v>13394</v>
      </c>
      <c r="H23" s="194"/>
      <c r="I23" s="168">
        <v>14810</v>
      </c>
      <c r="J23" s="194"/>
      <c r="K23" s="168">
        <v>15000</v>
      </c>
      <c r="L23" s="194"/>
    </row>
    <row r="24" spans="1:12" s="190" customFormat="1" ht="11.25" customHeight="1" x14ac:dyDescent="0.2">
      <c r="A24" s="195" t="s">
        <v>164</v>
      </c>
      <c r="B24" s="153"/>
      <c r="C24" s="168">
        <v>25603</v>
      </c>
      <c r="D24" s="194"/>
      <c r="E24" s="168">
        <v>25223</v>
      </c>
      <c r="F24" s="194"/>
      <c r="G24" s="168">
        <v>29509</v>
      </c>
      <c r="H24" s="194"/>
      <c r="I24" s="168">
        <v>22992</v>
      </c>
      <c r="J24" s="194"/>
      <c r="K24" s="168">
        <v>14579</v>
      </c>
      <c r="L24" s="194"/>
    </row>
    <row r="25" spans="1:12" s="190" customFormat="1" ht="12" customHeight="1" x14ac:dyDescent="0.2">
      <c r="A25" s="195" t="s">
        <v>165</v>
      </c>
      <c r="B25" s="153"/>
      <c r="C25" s="168">
        <v>758000</v>
      </c>
      <c r="D25" s="194"/>
      <c r="E25" s="168">
        <v>793000</v>
      </c>
      <c r="F25" s="194"/>
      <c r="G25" s="168">
        <v>706000</v>
      </c>
      <c r="H25" s="194"/>
      <c r="I25" s="168">
        <v>822000</v>
      </c>
      <c r="J25" s="194" t="s">
        <v>17</v>
      </c>
      <c r="K25" s="168">
        <v>682000</v>
      </c>
      <c r="L25" s="194"/>
    </row>
    <row r="26" spans="1:12" s="190" customFormat="1" ht="12" customHeight="1" x14ac:dyDescent="0.2">
      <c r="A26" s="195" t="s">
        <v>166</v>
      </c>
      <c r="B26" s="153"/>
      <c r="C26" s="168">
        <v>140000</v>
      </c>
      <c r="D26" s="194"/>
      <c r="E26" s="168">
        <v>130000</v>
      </c>
      <c r="F26" s="194"/>
      <c r="G26" s="168">
        <v>150000</v>
      </c>
      <c r="H26" s="194" t="s">
        <v>17</v>
      </c>
      <c r="I26" s="168">
        <v>168210</v>
      </c>
      <c r="J26" s="194" t="s">
        <v>17</v>
      </c>
      <c r="K26" s="168">
        <v>130000</v>
      </c>
      <c r="L26" s="194"/>
    </row>
    <row r="27" spans="1:12" s="190" customFormat="1" ht="11.25" customHeight="1" x14ac:dyDescent="0.2">
      <c r="A27" s="195" t="s">
        <v>167</v>
      </c>
      <c r="B27" s="153"/>
      <c r="C27" s="168">
        <v>337500</v>
      </c>
      <c r="D27" s="194"/>
      <c r="E27" s="168">
        <v>326700</v>
      </c>
      <c r="F27" s="194"/>
      <c r="G27" s="168">
        <v>282600</v>
      </c>
      <c r="H27" s="194"/>
      <c r="I27" s="168">
        <v>236300</v>
      </c>
      <c r="J27" s="194"/>
      <c r="K27" s="168">
        <v>149000</v>
      </c>
      <c r="L27" s="194"/>
    </row>
    <row r="28" spans="1:12" s="190" customFormat="1" ht="12" customHeight="1" x14ac:dyDescent="0.2">
      <c r="A28" s="195" t="s">
        <v>168</v>
      </c>
      <c r="B28" s="153"/>
      <c r="C28" s="168">
        <v>369700</v>
      </c>
      <c r="D28" s="194"/>
      <c r="E28" s="168">
        <v>361500</v>
      </c>
      <c r="F28" s="194"/>
      <c r="G28" s="168">
        <v>345200</v>
      </c>
      <c r="H28" s="194"/>
      <c r="I28" s="168">
        <v>342500</v>
      </c>
      <c r="J28" s="194" t="s">
        <v>17</v>
      </c>
      <c r="K28" s="168">
        <v>340000</v>
      </c>
      <c r="L28" s="194" t="s">
        <v>150</v>
      </c>
    </row>
    <row r="29" spans="1:12" s="190" customFormat="1" ht="11.25" customHeight="1" x14ac:dyDescent="0.2">
      <c r="A29" s="195" t="s">
        <v>169</v>
      </c>
      <c r="B29" s="153"/>
      <c r="C29" s="168">
        <v>35000</v>
      </c>
      <c r="D29" s="194"/>
      <c r="E29" s="168">
        <v>36000</v>
      </c>
      <c r="F29" s="194"/>
      <c r="G29" s="168">
        <v>32000</v>
      </c>
      <c r="H29" s="194"/>
      <c r="I29" s="168">
        <v>26000</v>
      </c>
      <c r="J29" s="194"/>
      <c r="K29" s="168">
        <v>30000</v>
      </c>
      <c r="L29" s="194"/>
    </row>
    <row r="30" spans="1:12" s="190" customFormat="1" ht="12.6" customHeight="1" x14ac:dyDescent="0.2">
      <c r="A30" s="195" t="s">
        <v>238</v>
      </c>
      <c r="B30" s="153"/>
      <c r="C30" s="168">
        <v>1430</v>
      </c>
      <c r="D30" s="194"/>
      <c r="E30" s="168">
        <v>1750</v>
      </c>
      <c r="F30" s="194"/>
      <c r="G30" s="168">
        <v>1918</v>
      </c>
      <c r="H30" s="194" t="s">
        <v>17</v>
      </c>
      <c r="I30" s="168">
        <v>2070</v>
      </c>
      <c r="J30" s="194"/>
      <c r="K30" s="168">
        <v>1825</v>
      </c>
      <c r="L30" s="194"/>
    </row>
    <row r="31" spans="1:12" s="190" customFormat="1" ht="12" customHeight="1" x14ac:dyDescent="0.2">
      <c r="A31" s="195" t="s">
        <v>170</v>
      </c>
      <c r="B31" s="153"/>
      <c r="C31" s="168">
        <v>3818</v>
      </c>
      <c r="D31" s="194"/>
      <c r="E31" s="168">
        <v>4983</v>
      </c>
      <c r="F31" s="194"/>
      <c r="G31" s="168">
        <v>5500</v>
      </c>
      <c r="H31" s="194" t="s">
        <v>17</v>
      </c>
      <c r="I31" s="168">
        <v>3986</v>
      </c>
      <c r="J31" s="194"/>
      <c r="K31" s="168">
        <v>4640</v>
      </c>
      <c r="L31" s="194"/>
    </row>
    <row r="32" spans="1:12" s="190" customFormat="1" ht="12" customHeight="1" x14ac:dyDescent="0.2">
      <c r="A32" s="195" t="s">
        <v>171</v>
      </c>
      <c r="B32" s="153"/>
      <c r="C32" s="168">
        <v>1600</v>
      </c>
      <c r="D32" s="194">
        <v>2</v>
      </c>
      <c r="E32" s="168">
        <v>1500</v>
      </c>
      <c r="F32" s="194">
        <v>2</v>
      </c>
      <c r="G32" s="158" t="s">
        <v>97</v>
      </c>
      <c r="H32" s="194"/>
      <c r="I32" s="158" t="s">
        <v>97</v>
      </c>
      <c r="J32" s="194"/>
      <c r="K32" s="158" t="s">
        <v>97</v>
      </c>
      <c r="L32" s="194"/>
    </row>
    <row r="33" spans="1:12" s="190" customFormat="1" ht="12" customHeight="1" x14ac:dyDescent="0.2">
      <c r="A33" s="195" t="s">
        <v>239</v>
      </c>
      <c r="B33" s="153"/>
      <c r="C33" s="168">
        <v>28000</v>
      </c>
      <c r="D33" s="194" t="s">
        <v>17</v>
      </c>
      <c r="E33" s="168">
        <v>31000</v>
      </c>
      <c r="F33" s="194" t="s">
        <v>17</v>
      </c>
      <c r="G33" s="168">
        <v>32000</v>
      </c>
      <c r="H33" s="194"/>
      <c r="I33" s="168">
        <v>29000</v>
      </c>
      <c r="J33" s="194"/>
      <c r="K33" s="168">
        <v>25000</v>
      </c>
      <c r="L33" s="194" t="s">
        <v>150</v>
      </c>
    </row>
    <row r="34" spans="1:12" s="190" customFormat="1" ht="12" customHeight="1" x14ac:dyDescent="0.2">
      <c r="A34" s="195" t="s">
        <v>119</v>
      </c>
      <c r="B34" s="153"/>
      <c r="C34" s="168">
        <v>660349</v>
      </c>
      <c r="D34" s="194"/>
      <c r="E34" s="168">
        <v>642542</v>
      </c>
      <c r="F34" s="194"/>
      <c r="G34" s="168">
        <v>659878</v>
      </c>
      <c r="H34" s="194"/>
      <c r="I34" s="168">
        <v>677000</v>
      </c>
      <c r="J34" s="194" t="s">
        <v>161</v>
      </c>
      <c r="K34" s="168">
        <v>670000</v>
      </c>
      <c r="L34" s="194" t="s">
        <v>150</v>
      </c>
    </row>
    <row r="35" spans="1:12" s="190" customFormat="1" ht="11.25" customHeight="1" x14ac:dyDescent="0.2">
      <c r="A35" s="195" t="s">
        <v>240</v>
      </c>
      <c r="B35" s="153"/>
      <c r="C35" s="168">
        <v>59600</v>
      </c>
      <c r="D35" s="194"/>
      <c r="E35" s="168">
        <v>52100</v>
      </c>
      <c r="F35" s="194"/>
      <c r="G35" s="168">
        <v>46600</v>
      </c>
      <c r="H35" s="194"/>
      <c r="I35" s="168">
        <v>44800</v>
      </c>
      <c r="J35" s="194"/>
      <c r="K35" s="168">
        <v>50100</v>
      </c>
      <c r="L35" s="194"/>
    </row>
    <row r="36" spans="1:12" s="190" customFormat="1" ht="12.6" customHeight="1" x14ac:dyDescent="0.2">
      <c r="A36" s="195" t="s">
        <v>172</v>
      </c>
      <c r="B36" s="153"/>
      <c r="C36" s="168">
        <v>9200</v>
      </c>
      <c r="D36" s="194" t="s">
        <v>17</v>
      </c>
      <c r="E36" s="168">
        <v>9200</v>
      </c>
      <c r="F36" s="194" t="s">
        <v>17</v>
      </c>
      <c r="G36" s="168">
        <v>14400</v>
      </c>
      <c r="H36" s="194" t="s">
        <v>17</v>
      </c>
      <c r="I36" s="168">
        <v>14100</v>
      </c>
      <c r="J36" s="194" t="s">
        <v>17</v>
      </c>
      <c r="K36" s="168">
        <v>14000</v>
      </c>
      <c r="L36" s="194"/>
    </row>
    <row r="37" spans="1:12" s="190" customFormat="1" ht="12" customHeight="1" x14ac:dyDescent="0.2">
      <c r="A37" s="195" t="s">
        <v>173</v>
      </c>
      <c r="B37" s="153"/>
      <c r="C37" s="168">
        <v>45800</v>
      </c>
      <c r="D37" s="194">
        <v>2</v>
      </c>
      <c r="E37" s="168">
        <v>47600</v>
      </c>
      <c r="F37" s="194" t="s">
        <v>229</v>
      </c>
      <c r="G37" s="168">
        <v>45000</v>
      </c>
      <c r="H37" s="194" t="s">
        <v>229</v>
      </c>
      <c r="I37" s="168">
        <v>53260</v>
      </c>
      <c r="J37" s="194" t="s">
        <v>229</v>
      </c>
      <c r="K37" s="168">
        <v>50000</v>
      </c>
      <c r="L37" s="194" t="s">
        <v>150</v>
      </c>
    </row>
    <row r="38" spans="1:12" s="190" customFormat="1" ht="12" customHeight="1" x14ac:dyDescent="0.2">
      <c r="A38" s="195" t="s">
        <v>174</v>
      </c>
      <c r="B38" s="153"/>
      <c r="C38" s="168">
        <v>194380</v>
      </c>
      <c r="D38" s="194">
        <v>2</v>
      </c>
      <c r="E38" s="168">
        <v>184109</v>
      </c>
      <c r="F38" s="194">
        <v>2</v>
      </c>
      <c r="G38" s="168">
        <v>172783</v>
      </c>
      <c r="H38" s="194"/>
      <c r="I38" s="168">
        <v>123672</v>
      </c>
      <c r="J38" s="194"/>
      <c r="K38" s="168">
        <v>129856</v>
      </c>
      <c r="L38" s="194"/>
    </row>
    <row r="39" spans="1:12" s="190" customFormat="1" ht="12" customHeight="1" x14ac:dyDescent="0.2">
      <c r="A39" s="195" t="s">
        <v>175</v>
      </c>
      <c r="B39" s="153"/>
      <c r="C39" s="168">
        <v>13800</v>
      </c>
      <c r="D39" s="194"/>
      <c r="E39" s="168">
        <v>7000</v>
      </c>
      <c r="F39" s="194"/>
      <c r="G39" s="168">
        <v>7000</v>
      </c>
      <c r="H39" s="194" t="s">
        <v>161</v>
      </c>
      <c r="I39" s="168">
        <v>14200</v>
      </c>
      <c r="J39" s="194" t="s">
        <v>161</v>
      </c>
      <c r="K39" s="168">
        <v>17000</v>
      </c>
      <c r="L39" s="194" t="s">
        <v>150</v>
      </c>
    </row>
    <row r="40" spans="1:12" s="190" customFormat="1" ht="12" customHeight="1" x14ac:dyDescent="0.2">
      <c r="A40" s="195" t="s">
        <v>176</v>
      </c>
      <c r="B40" s="153"/>
      <c r="C40" s="168">
        <v>10000</v>
      </c>
      <c r="D40" s="194" t="s">
        <v>150</v>
      </c>
      <c r="E40" s="168">
        <v>5000</v>
      </c>
      <c r="F40" s="194" t="s">
        <v>150</v>
      </c>
      <c r="G40" s="158" t="s">
        <v>97</v>
      </c>
      <c r="H40" s="194"/>
      <c r="I40" s="158" t="s">
        <v>97</v>
      </c>
      <c r="J40" s="194"/>
      <c r="K40" s="158" t="s">
        <v>97</v>
      </c>
      <c r="L40" s="194"/>
    </row>
    <row r="41" spans="1:12" s="190" customFormat="1" ht="12" customHeight="1" x14ac:dyDescent="0.2">
      <c r="A41" s="195" t="s">
        <v>177</v>
      </c>
      <c r="B41" s="153"/>
      <c r="C41" s="168">
        <v>1280949</v>
      </c>
      <c r="D41" s="194" t="s">
        <v>17</v>
      </c>
      <c r="E41" s="168">
        <v>1350874</v>
      </c>
      <c r="F41" s="194" t="s">
        <v>17</v>
      </c>
      <c r="G41" s="168">
        <v>1315215</v>
      </c>
      <c r="H41" s="194" t="s">
        <v>17</v>
      </c>
      <c r="I41" s="168">
        <v>1421218</v>
      </c>
      <c r="J41" s="194" t="s">
        <v>17</v>
      </c>
      <c r="K41" s="168">
        <v>1334327</v>
      </c>
      <c r="L41" s="194"/>
    </row>
    <row r="42" spans="1:12" s="190" customFormat="1" ht="11.25" customHeight="1" x14ac:dyDescent="0.2">
      <c r="A42" s="195" t="s">
        <v>178</v>
      </c>
      <c r="B42" s="153"/>
      <c r="C42" s="168">
        <v>19559</v>
      </c>
      <c r="D42" s="194"/>
      <c r="E42" s="168">
        <v>16730</v>
      </c>
      <c r="F42" s="194"/>
      <c r="G42" s="158" t="s">
        <v>97</v>
      </c>
      <c r="H42" s="194"/>
      <c r="I42" s="158" t="s">
        <v>97</v>
      </c>
      <c r="J42" s="194"/>
      <c r="K42" s="158" t="s">
        <v>97</v>
      </c>
      <c r="L42" s="194"/>
    </row>
    <row r="43" spans="1:12" s="190" customFormat="1" ht="12" customHeight="1" x14ac:dyDescent="0.2">
      <c r="A43" s="195" t="s">
        <v>179</v>
      </c>
      <c r="B43" s="153"/>
      <c r="C43" s="168">
        <v>57700</v>
      </c>
      <c r="D43" s="194"/>
      <c r="E43" s="168">
        <v>58200</v>
      </c>
      <c r="F43" s="194"/>
      <c r="G43" s="168">
        <v>70000</v>
      </c>
      <c r="H43" s="194" t="s">
        <v>17</v>
      </c>
      <c r="I43" s="168">
        <v>65000</v>
      </c>
      <c r="J43" s="194" t="s">
        <v>17</v>
      </c>
      <c r="K43" s="168">
        <v>62000</v>
      </c>
      <c r="L43" s="194" t="s">
        <v>150</v>
      </c>
    </row>
    <row r="44" spans="1:12" s="190" customFormat="1" ht="11.25" customHeight="1" x14ac:dyDescent="0.2">
      <c r="A44" s="195" t="s">
        <v>180</v>
      </c>
      <c r="B44" s="153"/>
      <c r="C44" s="168">
        <v>30006</v>
      </c>
      <c r="D44" s="194"/>
      <c r="E44" s="168">
        <v>53382</v>
      </c>
      <c r="F44" s="194"/>
      <c r="G44" s="168">
        <v>67378</v>
      </c>
      <c r="H44" s="194"/>
      <c r="I44" s="168">
        <v>61921</v>
      </c>
      <c r="J44" s="194"/>
      <c r="K44" s="168">
        <v>69527</v>
      </c>
      <c r="L44" s="194"/>
    </row>
    <row r="45" spans="1:12" s="190" customFormat="1" ht="12" customHeight="1" x14ac:dyDescent="0.2">
      <c r="A45" s="195" t="s">
        <v>241</v>
      </c>
      <c r="B45" s="153"/>
      <c r="C45" s="168">
        <v>179800</v>
      </c>
      <c r="D45" s="194"/>
      <c r="E45" s="168">
        <v>248300</v>
      </c>
      <c r="F45" s="194" t="s">
        <v>17</v>
      </c>
      <c r="G45" s="168">
        <v>273000</v>
      </c>
      <c r="H45" s="194" t="s">
        <v>161</v>
      </c>
      <c r="I45" s="168">
        <v>250000</v>
      </c>
      <c r="J45" s="194" t="s">
        <v>161</v>
      </c>
      <c r="K45" s="168">
        <v>230000</v>
      </c>
      <c r="L45" s="194" t="s">
        <v>150</v>
      </c>
    </row>
    <row r="46" spans="1:12" s="190" customFormat="1" ht="11.25" customHeight="1" x14ac:dyDescent="0.2">
      <c r="A46" s="195" t="s">
        <v>181</v>
      </c>
      <c r="B46" s="153"/>
      <c r="C46" s="168">
        <v>11200</v>
      </c>
      <c r="D46" s="194"/>
      <c r="E46" s="168">
        <v>18300</v>
      </c>
      <c r="F46" s="194"/>
      <c r="G46" s="168">
        <v>17400</v>
      </c>
      <c r="H46" s="194"/>
      <c r="I46" s="168">
        <v>18400</v>
      </c>
      <c r="J46" s="194"/>
      <c r="K46" s="168">
        <v>9000</v>
      </c>
      <c r="L46" s="194"/>
    </row>
    <row r="47" spans="1:12" s="190" customFormat="1" ht="11.25" customHeight="1" x14ac:dyDescent="0.2">
      <c r="A47" s="195" t="s">
        <v>182</v>
      </c>
      <c r="B47" s="153"/>
      <c r="C47" s="168">
        <v>5000</v>
      </c>
      <c r="D47" s="194"/>
      <c r="E47" s="168">
        <v>5000</v>
      </c>
      <c r="F47" s="194"/>
      <c r="G47" s="168">
        <v>5000</v>
      </c>
      <c r="H47" s="194"/>
      <c r="I47" s="168">
        <v>5000</v>
      </c>
      <c r="J47" s="194"/>
      <c r="K47" s="168">
        <v>5000</v>
      </c>
      <c r="L47" s="194"/>
    </row>
    <row r="48" spans="1:12" s="190" customFormat="1" ht="11.25" customHeight="1" x14ac:dyDescent="0.2">
      <c r="A48" s="195" t="s">
        <v>183</v>
      </c>
      <c r="B48" s="153"/>
      <c r="C48" s="168">
        <v>37034</v>
      </c>
      <c r="D48" s="194"/>
      <c r="E48" s="168">
        <v>30145</v>
      </c>
      <c r="F48" s="194"/>
      <c r="G48" s="168">
        <v>26141</v>
      </c>
      <c r="H48" s="194"/>
      <c r="I48" s="168">
        <v>29040</v>
      </c>
      <c r="J48" s="194"/>
      <c r="K48" s="168">
        <v>26695</v>
      </c>
      <c r="L48" s="194"/>
    </row>
    <row r="49" spans="1:12" s="190" customFormat="1" ht="12" customHeight="1" x14ac:dyDescent="0.2">
      <c r="A49" s="195" t="s">
        <v>122</v>
      </c>
      <c r="B49" s="153"/>
      <c r="C49" s="168">
        <v>28634</v>
      </c>
      <c r="D49" s="194"/>
      <c r="E49" s="168">
        <v>30428</v>
      </c>
      <c r="F49" s="194"/>
      <c r="G49" s="168">
        <v>26756</v>
      </c>
      <c r="H49" s="194"/>
      <c r="I49" s="168">
        <v>41765</v>
      </c>
      <c r="J49" s="194"/>
      <c r="K49" s="168">
        <v>64000</v>
      </c>
      <c r="L49" s="194" t="s">
        <v>150</v>
      </c>
    </row>
    <row r="50" spans="1:12" s="190" customFormat="1" ht="11.25" customHeight="1" x14ac:dyDescent="0.2">
      <c r="A50" s="195" t="s">
        <v>184</v>
      </c>
      <c r="B50" s="153"/>
      <c r="C50" s="168">
        <v>188391</v>
      </c>
      <c r="D50" s="194"/>
      <c r="E50" s="168">
        <v>176578</v>
      </c>
      <c r="F50" s="194"/>
      <c r="G50" s="168">
        <v>221882</v>
      </c>
      <c r="H50" s="194"/>
      <c r="I50" s="168">
        <v>246889</v>
      </c>
      <c r="J50" s="194"/>
      <c r="K50" s="168">
        <v>257335</v>
      </c>
      <c r="L50" s="194"/>
    </row>
    <row r="51" spans="1:12" s="190" customFormat="1" ht="12.6" customHeight="1" x14ac:dyDescent="0.2">
      <c r="A51" s="195" t="s">
        <v>185</v>
      </c>
      <c r="B51" s="153"/>
      <c r="C51" s="168">
        <v>20000</v>
      </c>
      <c r="D51" s="194"/>
      <c r="E51" s="168">
        <v>20000</v>
      </c>
      <c r="F51" s="194"/>
      <c r="G51" s="168">
        <v>30000</v>
      </c>
      <c r="H51" s="194"/>
      <c r="I51" s="168">
        <v>40000</v>
      </c>
      <c r="J51" s="194"/>
      <c r="K51" s="168">
        <v>40000</v>
      </c>
      <c r="L51" s="194"/>
    </row>
    <row r="52" spans="1:12" s="190" customFormat="1" ht="11.25" customHeight="1" x14ac:dyDescent="0.2">
      <c r="A52" s="195" t="s">
        <v>186</v>
      </c>
      <c r="B52" s="153"/>
      <c r="C52" s="168">
        <v>31000</v>
      </c>
      <c r="D52" s="194"/>
      <c r="E52" s="168">
        <v>30000</v>
      </c>
      <c r="F52" s="194"/>
      <c r="G52" s="168">
        <v>39140</v>
      </c>
      <c r="H52" s="194"/>
      <c r="I52" s="168">
        <v>34738</v>
      </c>
      <c r="J52" s="194"/>
      <c r="K52" s="168">
        <v>34500</v>
      </c>
      <c r="L52" s="194"/>
    </row>
    <row r="53" spans="1:12" s="190" customFormat="1" ht="12.6" customHeight="1" x14ac:dyDescent="0.2">
      <c r="A53" s="195" t="s">
        <v>187</v>
      </c>
      <c r="B53" s="153"/>
      <c r="C53" s="168">
        <v>209000</v>
      </c>
      <c r="D53" s="194" t="s">
        <v>261</v>
      </c>
      <c r="E53" s="168">
        <v>200000</v>
      </c>
      <c r="F53" s="194">
        <v>3</v>
      </c>
      <c r="G53" s="168">
        <v>212000</v>
      </c>
      <c r="H53" s="194" t="s">
        <v>161</v>
      </c>
      <c r="I53" s="168">
        <v>174000</v>
      </c>
      <c r="J53" s="194" t="s">
        <v>262</v>
      </c>
      <c r="K53" s="168">
        <v>200000</v>
      </c>
      <c r="L53" s="194" t="s">
        <v>150</v>
      </c>
    </row>
    <row r="54" spans="1:12" s="190" customFormat="1" ht="12" customHeight="1" x14ac:dyDescent="0.2">
      <c r="A54" s="195" t="s">
        <v>188</v>
      </c>
      <c r="B54" s="153"/>
      <c r="C54" s="168">
        <v>738000</v>
      </c>
      <c r="D54" s="194"/>
      <c r="E54" s="168">
        <v>784000</v>
      </c>
      <c r="F54" s="194"/>
      <c r="G54" s="168">
        <v>831000</v>
      </c>
      <c r="H54" s="194" t="s">
        <v>17</v>
      </c>
      <c r="I54" s="168">
        <v>825000</v>
      </c>
      <c r="J54" s="194"/>
      <c r="K54" s="168">
        <v>805000</v>
      </c>
      <c r="L54" s="198"/>
    </row>
    <row r="55" spans="1:12" s="190" customFormat="1" ht="12" customHeight="1" x14ac:dyDescent="0.2">
      <c r="A55" s="195" t="s">
        <v>189</v>
      </c>
      <c r="B55" s="153"/>
      <c r="C55" s="168">
        <v>20000</v>
      </c>
      <c r="D55" s="194" t="s">
        <v>17</v>
      </c>
      <c r="E55" s="168">
        <v>40000</v>
      </c>
      <c r="F55" s="194" t="s">
        <v>17</v>
      </c>
      <c r="G55" s="168">
        <v>50000</v>
      </c>
      <c r="H55" s="194" t="s">
        <v>17</v>
      </c>
      <c r="I55" s="168">
        <v>50000</v>
      </c>
      <c r="J55" s="194" t="s">
        <v>17</v>
      </c>
      <c r="K55" s="168">
        <v>50000</v>
      </c>
      <c r="L55" s="198"/>
    </row>
    <row r="56" spans="1:12" s="190" customFormat="1" ht="12" customHeight="1" x14ac:dyDescent="0.2">
      <c r="A56" s="195" t="s">
        <v>190</v>
      </c>
      <c r="B56" s="153"/>
      <c r="C56" s="168">
        <v>30000</v>
      </c>
      <c r="D56" s="194"/>
      <c r="E56" s="168">
        <v>20000</v>
      </c>
      <c r="F56" s="194"/>
      <c r="G56" s="168">
        <v>17000</v>
      </c>
      <c r="H56" s="194" t="s">
        <v>17</v>
      </c>
      <c r="I56" s="168">
        <v>17000</v>
      </c>
      <c r="J56" s="194" t="s">
        <v>17</v>
      </c>
      <c r="K56" s="168">
        <v>20000</v>
      </c>
      <c r="L56" s="198"/>
    </row>
    <row r="57" spans="1:12" s="190" customFormat="1" ht="12" customHeight="1" x14ac:dyDescent="0.2">
      <c r="A57" s="197" t="s">
        <v>79</v>
      </c>
      <c r="B57" s="184"/>
      <c r="C57" s="199">
        <v>13300000</v>
      </c>
      <c r="D57" s="185" t="s">
        <v>17</v>
      </c>
      <c r="E57" s="199">
        <v>13700000</v>
      </c>
      <c r="F57" s="185" t="s">
        <v>17</v>
      </c>
      <c r="G57" s="199">
        <v>13600000</v>
      </c>
      <c r="H57" s="185" t="s">
        <v>17</v>
      </c>
      <c r="I57" s="199">
        <v>13500000</v>
      </c>
      <c r="J57" s="185" t="s">
        <v>17</v>
      </c>
      <c r="K57" s="199">
        <v>12600000</v>
      </c>
      <c r="L57" s="200"/>
    </row>
    <row r="58" spans="1:12" s="190" customFormat="1" ht="11.25" customHeight="1" x14ac:dyDescent="0.2">
      <c r="A58" s="258" t="s">
        <v>265</v>
      </c>
      <c r="B58" s="258"/>
      <c r="C58" s="258"/>
      <c r="D58" s="258"/>
      <c r="E58" s="258"/>
      <c r="F58" s="258"/>
      <c r="G58" s="258"/>
      <c r="H58" s="258"/>
      <c r="I58" s="258"/>
      <c r="J58" s="258"/>
      <c r="K58" s="258"/>
      <c r="L58" s="258"/>
    </row>
    <row r="59" spans="1:12" s="190" customFormat="1" ht="11.25" customHeight="1" x14ac:dyDescent="0.2">
      <c r="A59" s="248"/>
      <c r="B59" s="249"/>
      <c r="C59" s="249"/>
      <c r="D59" s="249"/>
      <c r="E59" s="249"/>
      <c r="F59" s="249"/>
      <c r="G59" s="249"/>
      <c r="H59" s="249"/>
      <c r="I59" s="249"/>
      <c r="J59" s="249"/>
      <c r="K59" s="249"/>
      <c r="L59" s="249"/>
    </row>
    <row r="60" spans="1:12" s="190" customFormat="1" ht="11.25" customHeight="1" x14ac:dyDescent="0.2">
      <c r="A60" s="248"/>
      <c r="B60" s="249"/>
      <c r="C60" s="249"/>
      <c r="D60" s="249"/>
      <c r="E60" s="249"/>
      <c r="F60" s="249"/>
      <c r="G60" s="249"/>
      <c r="H60" s="249"/>
      <c r="I60" s="249"/>
      <c r="J60" s="249"/>
      <c r="K60" s="249"/>
      <c r="L60" s="249"/>
    </row>
    <row r="61" spans="1:12" s="190" customFormat="1" ht="11.25" customHeight="1" x14ac:dyDescent="0.2">
      <c r="A61" s="251"/>
      <c r="B61" s="203"/>
      <c r="C61" s="203"/>
      <c r="D61" s="203"/>
      <c r="E61" s="203"/>
      <c r="F61" s="203"/>
      <c r="G61" s="203"/>
      <c r="H61" s="203"/>
      <c r="I61" s="203"/>
      <c r="J61" s="203"/>
      <c r="K61" s="203"/>
      <c r="L61" s="203"/>
    </row>
    <row r="62" spans="1:12" s="190" customFormat="1" ht="11.25" customHeight="1" x14ac:dyDescent="0.2">
      <c r="A62" s="253" t="s">
        <v>266</v>
      </c>
      <c r="B62" s="254"/>
      <c r="C62" s="254"/>
      <c r="D62" s="254"/>
      <c r="E62" s="254"/>
      <c r="F62" s="254"/>
      <c r="G62" s="254"/>
      <c r="H62" s="254"/>
      <c r="I62" s="254"/>
      <c r="J62" s="254"/>
      <c r="K62" s="254"/>
      <c r="L62" s="254"/>
    </row>
    <row r="63" spans="1:12" s="190" customFormat="1" ht="11.25" customHeight="1" x14ac:dyDescent="0.2">
      <c r="A63" s="253" t="s">
        <v>250</v>
      </c>
      <c r="B63" s="254"/>
      <c r="C63" s="254"/>
      <c r="D63" s="254"/>
      <c r="E63" s="254"/>
      <c r="F63" s="254"/>
      <c r="G63" s="254"/>
      <c r="H63" s="254"/>
      <c r="I63" s="254"/>
      <c r="J63" s="254"/>
      <c r="K63" s="254"/>
      <c r="L63" s="254"/>
    </row>
    <row r="64" spans="1:12" s="190" customFormat="1" ht="11.25" customHeight="1" x14ac:dyDescent="0.2">
      <c r="A64" s="255"/>
      <c r="B64" s="254"/>
      <c r="C64" s="254"/>
      <c r="D64" s="254"/>
      <c r="E64" s="254"/>
      <c r="F64" s="254"/>
      <c r="G64" s="254"/>
      <c r="H64" s="254"/>
      <c r="I64" s="254"/>
      <c r="J64" s="254"/>
      <c r="K64" s="254"/>
      <c r="L64" s="254"/>
    </row>
    <row r="65" spans="1:12" s="190" customFormat="1" ht="11.25" customHeight="1" x14ac:dyDescent="0.2">
      <c r="A65" s="253" t="s">
        <v>144</v>
      </c>
      <c r="B65" s="254"/>
      <c r="C65" s="254"/>
      <c r="D65" s="254"/>
      <c r="E65" s="254"/>
      <c r="F65" s="254"/>
      <c r="G65" s="254"/>
      <c r="H65" s="254"/>
      <c r="I65" s="254"/>
      <c r="J65" s="254"/>
      <c r="K65" s="254"/>
      <c r="L65" s="254"/>
    </row>
    <row r="66" spans="1:12" s="190" customFormat="1" ht="11.25" customHeight="1" x14ac:dyDescent="0.2">
      <c r="A66" s="256"/>
      <c r="B66" s="257"/>
      <c r="C66" s="257"/>
      <c r="D66" s="257"/>
      <c r="E66" s="257"/>
      <c r="F66" s="257"/>
      <c r="G66" s="257"/>
      <c r="H66" s="257"/>
      <c r="I66" s="257"/>
      <c r="J66" s="257"/>
      <c r="K66" s="257"/>
      <c r="L66" s="257"/>
    </row>
    <row r="67" spans="1:12" s="190" customFormat="1" ht="11.25" customHeight="1" x14ac:dyDescent="0.2">
      <c r="A67" s="248" t="s">
        <v>260</v>
      </c>
      <c r="B67" s="249"/>
      <c r="C67" s="249"/>
      <c r="D67" s="249"/>
      <c r="E67" s="249"/>
      <c r="F67" s="249"/>
      <c r="G67" s="249"/>
      <c r="H67" s="249"/>
      <c r="I67" s="249"/>
      <c r="J67" s="249"/>
      <c r="K67" s="249"/>
      <c r="L67" s="249"/>
    </row>
    <row r="68" spans="1:12" ht="22.5" customHeight="1" x14ac:dyDescent="0.2">
      <c r="A68" s="248" t="s">
        <v>264</v>
      </c>
      <c r="B68" s="249"/>
      <c r="C68" s="249"/>
      <c r="D68" s="249"/>
      <c r="E68" s="249"/>
      <c r="F68" s="249"/>
      <c r="G68" s="249"/>
      <c r="H68" s="249"/>
      <c r="I68" s="249"/>
      <c r="J68" s="249"/>
      <c r="K68" s="249"/>
      <c r="L68" s="249"/>
    </row>
    <row r="69" spans="1:12" ht="12.75" x14ac:dyDescent="0.2">
      <c r="A69" s="248" t="s">
        <v>242</v>
      </c>
      <c r="B69" s="249"/>
      <c r="C69" s="249"/>
      <c r="D69" s="249"/>
      <c r="E69" s="249"/>
      <c r="F69" s="249"/>
      <c r="G69" s="249"/>
      <c r="H69" s="249"/>
      <c r="I69" s="249"/>
      <c r="J69" s="249"/>
      <c r="K69" s="249"/>
      <c r="L69" s="249"/>
    </row>
    <row r="70" spans="1:12" ht="12.75" x14ac:dyDescent="0.2">
      <c r="A70" s="248" t="s">
        <v>243</v>
      </c>
      <c r="B70" s="249"/>
      <c r="C70" s="249"/>
      <c r="D70" s="249"/>
      <c r="E70" s="249"/>
      <c r="F70" s="249"/>
      <c r="G70" s="249"/>
      <c r="H70" s="249"/>
      <c r="I70" s="249"/>
      <c r="J70" s="249"/>
      <c r="K70" s="249"/>
      <c r="L70" s="249"/>
    </row>
    <row r="71" spans="1:12" ht="12.75" x14ac:dyDescent="0.2">
      <c r="A71" s="248" t="s">
        <v>244</v>
      </c>
      <c r="B71" s="250"/>
      <c r="C71" s="250"/>
      <c r="D71" s="250"/>
      <c r="E71" s="250"/>
      <c r="F71" s="250"/>
      <c r="G71" s="250"/>
      <c r="H71" s="250"/>
      <c r="I71" s="250"/>
      <c r="J71" s="250"/>
      <c r="K71" s="250"/>
      <c r="L71" s="250"/>
    </row>
    <row r="72" spans="1:12" ht="11.25" customHeight="1" x14ac:dyDescent="0.2">
      <c r="A72" s="251"/>
      <c r="B72" s="252"/>
      <c r="C72" s="252"/>
      <c r="D72" s="252"/>
      <c r="E72" s="252"/>
      <c r="F72" s="252"/>
      <c r="G72" s="252"/>
      <c r="H72" s="252"/>
      <c r="I72" s="252"/>
      <c r="J72" s="252"/>
      <c r="K72" s="252"/>
      <c r="L72" s="252"/>
    </row>
    <row r="73" spans="1:12" ht="114.95" customHeight="1" x14ac:dyDescent="0.2">
      <c r="A73" s="249" t="s">
        <v>191</v>
      </c>
      <c r="B73" s="249"/>
      <c r="C73" s="249"/>
      <c r="D73" s="249"/>
      <c r="E73" s="249"/>
      <c r="F73" s="249"/>
      <c r="G73" s="249"/>
      <c r="H73" s="249"/>
      <c r="I73" s="249"/>
      <c r="J73" s="249"/>
      <c r="K73" s="249"/>
      <c r="L73" s="249"/>
    </row>
    <row r="74" spans="1:12" ht="12.75" x14ac:dyDescent="0.2">
      <c r="A74" s="190"/>
      <c r="B74" s="151"/>
      <c r="C74" s="190"/>
      <c r="D74" s="152"/>
      <c r="E74" s="190"/>
      <c r="F74" s="152"/>
      <c r="G74" s="190"/>
      <c r="H74" s="152"/>
      <c r="I74" s="190"/>
      <c r="J74" s="152"/>
      <c r="K74" s="190"/>
      <c r="L74" s="152"/>
    </row>
    <row r="75" spans="1:12" ht="12.75" x14ac:dyDescent="0.2">
      <c r="A75" s="190"/>
      <c r="B75" s="151"/>
      <c r="C75" s="190"/>
      <c r="D75" s="152"/>
      <c r="E75" s="190"/>
      <c r="F75" s="152"/>
      <c r="G75" s="190"/>
      <c r="H75" s="152"/>
      <c r="I75" s="190"/>
      <c r="J75" s="152"/>
      <c r="K75" s="190"/>
      <c r="L75" s="152"/>
    </row>
    <row r="76" spans="1:12" ht="12.75" x14ac:dyDescent="0.2">
      <c r="A76" s="154"/>
      <c r="B76" s="151"/>
      <c r="C76" s="190"/>
      <c r="D76" s="152"/>
      <c r="E76" s="190"/>
      <c r="F76" s="152"/>
      <c r="G76" s="190"/>
      <c r="H76" s="152"/>
      <c r="I76" s="190"/>
      <c r="J76" s="152"/>
      <c r="K76" s="190"/>
      <c r="L76" s="152"/>
    </row>
    <row r="77" spans="1:12" ht="15" x14ac:dyDescent="0.2">
      <c r="D77" s="157"/>
      <c r="F77" s="157"/>
      <c r="H77" s="157"/>
      <c r="J77" s="157"/>
      <c r="L77" s="157"/>
    </row>
    <row r="78" spans="1:12" ht="15" x14ac:dyDescent="0.2">
      <c r="D78" s="157"/>
      <c r="F78" s="157"/>
      <c r="H78" s="157"/>
      <c r="J78" s="157"/>
      <c r="L78" s="157"/>
    </row>
    <row r="79" spans="1:12" ht="15" x14ac:dyDescent="0.2">
      <c r="D79" s="157"/>
      <c r="F79" s="157"/>
      <c r="H79" s="157"/>
      <c r="J79" s="157"/>
      <c r="L79" s="157"/>
    </row>
    <row r="80" spans="1:12" ht="15" x14ac:dyDescent="0.2">
      <c r="D80" s="157"/>
      <c r="F80" s="157"/>
      <c r="H80" s="157"/>
      <c r="J80" s="157"/>
      <c r="L80" s="157"/>
    </row>
    <row r="81" spans="4:12" ht="15" x14ac:dyDescent="0.2">
      <c r="D81" s="157"/>
      <c r="F81" s="157"/>
      <c r="H81" s="157"/>
      <c r="J81" s="157"/>
      <c r="L81" s="157"/>
    </row>
    <row r="82" spans="4:12" ht="15" x14ac:dyDescent="0.2">
      <c r="D82" s="157"/>
      <c r="F82" s="157"/>
      <c r="H82" s="157"/>
      <c r="J82" s="157"/>
      <c r="L82" s="157"/>
    </row>
    <row r="83" spans="4:12" ht="15" x14ac:dyDescent="0.2">
      <c r="D83" s="157"/>
      <c r="F83" s="157"/>
      <c r="H83" s="157"/>
      <c r="J83" s="157"/>
      <c r="L83" s="157"/>
    </row>
    <row r="84" spans="4:12" ht="15" x14ac:dyDescent="0.2">
      <c r="D84" s="157"/>
      <c r="F84" s="157"/>
      <c r="H84" s="157"/>
      <c r="J84" s="157"/>
      <c r="L84" s="157"/>
    </row>
    <row r="85" spans="4:12" ht="15" x14ac:dyDescent="0.2">
      <c r="D85" s="157"/>
      <c r="F85" s="157"/>
      <c r="H85" s="157"/>
      <c r="J85" s="157"/>
      <c r="L85" s="157"/>
    </row>
    <row r="86" spans="4:12" ht="15" x14ac:dyDescent="0.2">
      <c r="D86" s="157"/>
      <c r="F86" s="157"/>
      <c r="H86" s="157"/>
      <c r="J86" s="157"/>
      <c r="L86" s="157"/>
    </row>
    <row r="87" spans="4:12" ht="15" x14ac:dyDescent="0.2">
      <c r="D87" s="157"/>
      <c r="F87" s="157"/>
      <c r="H87" s="157"/>
      <c r="J87" s="157"/>
      <c r="L87" s="157"/>
    </row>
    <row r="88" spans="4:12" ht="15" x14ac:dyDescent="0.2">
      <c r="D88" s="157"/>
      <c r="F88" s="157"/>
      <c r="H88" s="157"/>
      <c r="J88" s="157"/>
      <c r="L88" s="157"/>
    </row>
    <row r="89" spans="4:12" ht="15" x14ac:dyDescent="0.2">
      <c r="D89" s="157"/>
      <c r="F89" s="157"/>
      <c r="H89" s="157"/>
      <c r="J89" s="157"/>
      <c r="L89" s="157"/>
    </row>
    <row r="90" spans="4:12" ht="15" x14ac:dyDescent="0.2">
      <c r="D90" s="157"/>
      <c r="F90" s="157"/>
      <c r="H90" s="157"/>
      <c r="J90" s="157"/>
      <c r="L90" s="157"/>
    </row>
    <row r="91" spans="4:12" ht="15" x14ac:dyDescent="0.2">
      <c r="D91" s="157"/>
      <c r="F91" s="157"/>
      <c r="H91" s="157"/>
      <c r="J91" s="157"/>
      <c r="L91" s="157"/>
    </row>
    <row r="92" spans="4:12" ht="15" x14ac:dyDescent="0.2">
      <c r="D92" s="157"/>
      <c r="F92" s="157"/>
      <c r="H92" s="157"/>
      <c r="J92" s="157"/>
      <c r="L92" s="157"/>
    </row>
    <row r="93" spans="4:12" ht="15" x14ac:dyDescent="0.2">
      <c r="D93" s="157"/>
      <c r="F93" s="157"/>
      <c r="H93" s="157"/>
      <c r="J93" s="157"/>
      <c r="L93" s="157"/>
    </row>
    <row r="94" spans="4:12" ht="15" x14ac:dyDescent="0.2">
      <c r="D94" s="157"/>
      <c r="F94" s="157"/>
      <c r="H94" s="157"/>
      <c r="J94" s="157"/>
      <c r="L94" s="157"/>
    </row>
    <row r="95" spans="4:12" ht="15" x14ac:dyDescent="0.2">
      <c r="D95" s="157"/>
      <c r="F95" s="157"/>
      <c r="H95" s="157"/>
      <c r="J95" s="157"/>
      <c r="L95" s="157"/>
    </row>
    <row r="96" spans="4:12" ht="15" x14ac:dyDescent="0.2">
      <c r="D96" s="157"/>
      <c r="F96" s="157"/>
      <c r="H96" s="157"/>
      <c r="J96" s="157"/>
      <c r="L96" s="157"/>
    </row>
    <row r="97" spans="4:12" ht="15" x14ac:dyDescent="0.2">
      <c r="D97" s="157"/>
      <c r="F97" s="157"/>
      <c r="H97" s="157"/>
      <c r="J97" s="157"/>
      <c r="L97" s="157"/>
    </row>
    <row r="98" spans="4:12" ht="15" x14ac:dyDescent="0.2">
      <c r="D98" s="157"/>
      <c r="F98" s="157"/>
      <c r="H98" s="157"/>
      <c r="J98" s="157"/>
      <c r="L98" s="157"/>
    </row>
    <row r="99" spans="4:12" ht="15" x14ac:dyDescent="0.2">
      <c r="D99" s="157"/>
      <c r="F99" s="157"/>
      <c r="H99" s="157"/>
      <c r="J99" s="157"/>
      <c r="L99" s="157"/>
    </row>
    <row r="100" spans="4:12" ht="15" x14ac:dyDescent="0.2">
      <c r="D100" s="157"/>
      <c r="F100" s="157"/>
      <c r="H100" s="157"/>
      <c r="J100" s="157"/>
      <c r="L100" s="157"/>
    </row>
    <row r="101" spans="4:12" ht="15" x14ac:dyDescent="0.2">
      <c r="D101" s="157"/>
      <c r="F101" s="157"/>
      <c r="H101" s="157"/>
      <c r="J101" s="157"/>
      <c r="L101" s="157"/>
    </row>
    <row r="102" spans="4:12" ht="15" x14ac:dyDescent="0.2">
      <c r="D102" s="157"/>
      <c r="F102" s="157"/>
      <c r="H102" s="157"/>
      <c r="J102" s="157"/>
      <c r="L102" s="157"/>
    </row>
    <row r="103" spans="4:12" ht="15" x14ac:dyDescent="0.2">
      <c r="D103" s="157"/>
      <c r="F103" s="157"/>
      <c r="H103" s="157"/>
      <c r="J103" s="157"/>
      <c r="L103" s="157"/>
    </row>
    <row r="104" spans="4:12" ht="15" x14ac:dyDescent="0.2">
      <c r="D104" s="157"/>
      <c r="F104" s="157"/>
      <c r="H104" s="157"/>
      <c r="J104" s="157"/>
      <c r="L104" s="157"/>
    </row>
    <row r="105" spans="4:12" ht="15" x14ac:dyDescent="0.2">
      <c r="D105" s="157"/>
      <c r="F105" s="157"/>
      <c r="H105" s="157"/>
      <c r="J105" s="157"/>
      <c r="L105" s="157"/>
    </row>
    <row r="106" spans="4:12" ht="15" x14ac:dyDescent="0.2">
      <c r="D106" s="157"/>
      <c r="F106" s="157"/>
      <c r="H106" s="157"/>
      <c r="J106" s="157"/>
      <c r="L106" s="157"/>
    </row>
    <row r="107" spans="4:12" ht="15" x14ac:dyDescent="0.2">
      <c r="D107" s="157"/>
      <c r="F107" s="157"/>
      <c r="H107" s="157"/>
      <c r="J107" s="157"/>
      <c r="L107" s="157"/>
    </row>
    <row r="108" spans="4:12" ht="15" x14ac:dyDescent="0.2">
      <c r="D108" s="157"/>
      <c r="F108" s="157"/>
      <c r="H108" s="157"/>
      <c r="J108" s="157"/>
      <c r="L108" s="157"/>
    </row>
    <row r="109" spans="4:12" ht="15" x14ac:dyDescent="0.2">
      <c r="D109" s="157"/>
      <c r="F109" s="157"/>
      <c r="H109" s="157"/>
      <c r="J109" s="157"/>
      <c r="L109" s="157"/>
    </row>
    <row r="110" spans="4:12" ht="15" x14ac:dyDescent="0.2">
      <c r="D110" s="157"/>
      <c r="F110" s="157"/>
      <c r="H110" s="157"/>
      <c r="J110" s="157"/>
      <c r="L110" s="157"/>
    </row>
    <row r="111" spans="4:12" ht="15" x14ac:dyDescent="0.2">
      <c r="D111" s="157"/>
      <c r="F111" s="157"/>
      <c r="H111" s="157"/>
      <c r="J111" s="157"/>
      <c r="L111" s="157"/>
    </row>
    <row r="112" spans="4:12" ht="15" x14ac:dyDescent="0.2">
      <c r="D112" s="157"/>
      <c r="F112" s="157"/>
      <c r="H112" s="157"/>
      <c r="J112" s="157"/>
      <c r="L112" s="157"/>
    </row>
    <row r="113" spans="4:12" ht="15" x14ac:dyDescent="0.2">
      <c r="D113" s="157"/>
      <c r="F113" s="157"/>
      <c r="H113" s="157"/>
      <c r="J113" s="157"/>
      <c r="L113" s="157"/>
    </row>
    <row r="114" spans="4:12" ht="15" x14ac:dyDescent="0.2">
      <c r="D114" s="157"/>
      <c r="F114" s="157"/>
      <c r="H114" s="157"/>
      <c r="J114" s="157"/>
      <c r="L114" s="157"/>
    </row>
    <row r="115" spans="4:12" ht="15" x14ac:dyDescent="0.2">
      <c r="D115" s="157"/>
      <c r="F115" s="157"/>
      <c r="H115" s="157"/>
      <c r="J115" s="157"/>
      <c r="L115" s="157"/>
    </row>
    <row r="116" spans="4:12" ht="15" x14ac:dyDescent="0.2">
      <c r="D116" s="157"/>
      <c r="F116" s="157"/>
      <c r="H116" s="157"/>
      <c r="J116" s="157"/>
      <c r="L116" s="157"/>
    </row>
    <row r="117" spans="4:12" ht="15" x14ac:dyDescent="0.2">
      <c r="D117" s="157"/>
      <c r="F117" s="157"/>
      <c r="H117" s="157"/>
      <c r="J117" s="157"/>
      <c r="L117" s="157"/>
    </row>
    <row r="118" spans="4:12" ht="15" x14ac:dyDescent="0.2">
      <c r="D118" s="157"/>
      <c r="F118" s="157"/>
      <c r="H118" s="157"/>
      <c r="J118" s="157"/>
      <c r="L118" s="157"/>
    </row>
    <row r="119" spans="4:12" ht="15" x14ac:dyDescent="0.2">
      <c r="D119" s="157"/>
      <c r="F119" s="157"/>
      <c r="H119" s="157"/>
      <c r="J119" s="157"/>
      <c r="L119" s="157"/>
    </row>
    <row r="120" spans="4:12" ht="15" x14ac:dyDescent="0.2">
      <c r="D120" s="157"/>
      <c r="F120" s="157"/>
      <c r="H120" s="157"/>
      <c r="J120" s="157"/>
      <c r="L120" s="157"/>
    </row>
    <row r="121" spans="4:12" ht="15" x14ac:dyDescent="0.2">
      <c r="D121" s="157"/>
      <c r="F121" s="157"/>
      <c r="H121" s="157"/>
      <c r="J121" s="157"/>
      <c r="L121" s="157"/>
    </row>
    <row r="122" spans="4:12" ht="15" x14ac:dyDescent="0.2">
      <c r="D122" s="157"/>
      <c r="F122" s="157"/>
      <c r="H122" s="157"/>
      <c r="J122" s="157"/>
      <c r="L122" s="157"/>
    </row>
    <row r="123" spans="4:12" ht="15" x14ac:dyDescent="0.2">
      <c r="D123" s="157"/>
      <c r="F123" s="157"/>
      <c r="H123" s="157"/>
      <c r="J123" s="157"/>
      <c r="L123" s="157"/>
    </row>
    <row r="124" spans="4:12" ht="15" x14ac:dyDescent="0.2">
      <c r="D124" s="157"/>
      <c r="F124" s="157"/>
      <c r="H124" s="157"/>
      <c r="J124" s="157"/>
      <c r="L124" s="157"/>
    </row>
    <row r="125" spans="4:12" ht="15" x14ac:dyDescent="0.2">
      <c r="D125" s="157"/>
      <c r="F125" s="157"/>
      <c r="H125" s="157"/>
      <c r="J125" s="157"/>
      <c r="L125" s="157"/>
    </row>
    <row r="126" spans="4:12" ht="15" x14ac:dyDescent="0.2">
      <c r="D126" s="157"/>
      <c r="F126" s="157"/>
      <c r="H126" s="157"/>
      <c r="J126" s="157"/>
      <c r="L126" s="157"/>
    </row>
    <row r="127" spans="4:12" ht="15" x14ac:dyDescent="0.2">
      <c r="D127" s="157"/>
      <c r="F127" s="157"/>
      <c r="H127" s="157"/>
      <c r="J127" s="157"/>
      <c r="L127" s="157"/>
    </row>
    <row r="128" spans="4:12" ht="15" x14ac:dyDescent="0.2">
      <c r="D128" s="157"/>
      <c r="F128" s="157"/>
      <c r="H128" s="157"/>
      <c r="J128" s="157"/>
      <c r="L128" s="157"/>
    </row>
    <row r="129" spans="4:12" ht="15" x14ac:dyDescent="0.2">
      <c r="D129" s="157"/>
      <c r="F129" s="157"/>
      <c r="H129" s="157"/>
      <c r="J129" s="157"/>
      <c r="L129" s="157"/>
    </row>
    <row r="130" spans="4:12" ht="15" x14ac:dyDescent="0.2">
      <c r="D130" s="157"/>
      <c r="F130" s="157"/>
      <c r="H130" s="157"/>
      <c r="J130" s="157"/>
      <c r="L130" s="157"/>
    </row>
    <row r="131" spans="4:12" ht="15" x14ac:dyDescent="0.2">
      <c r="D131" s="157"/>
      <c r="F131" s="157"/>
      <c r="H131" s="157"/>
      <c r="J131" s="157"/>
      <c r="L131" s="157"/>
    </row>
    <row r="132" spans="4:12" ht="15" x14ac:dyDescent="0.2">
      <c r="D132" s="157"/>
      <c r="F132" s="157"/>
      <c r="H132" s="157"/>
      <c r="J132" s="157"/>
      <c r="L132" s="157"/>
    </row>
    <row r="133" spans="4:12" ht="15" x14ac:dyDescent="0.2">
      <c r="D133" s="157"/>
      <c r="F133" s="157"/>
      <c r="H133" s="157"/>
      <c r="J133" s="157"/>
      <c r="L133" s="157"/>
    </row>
    <row r="134" spans="4:12" ht="15" x14ac:dyDescent="0.2">
      <c r="D134" s="157"/>
      <c r="F134" s="157"/>
      <c r="H134" s="157"/>
      <c r="J134" s="157"/>
      <c r="L134" s="157"/>
    </row>
    <row r="135" spans="4:12" ht="15" x14ac:dyDescent="0.2">
      <c r="D135" s="157"/>
      <c r="F135" s="157"/>
      <c r="H135" s="157"/>
      <c r="J135" s="157"/>
      <c r="L135" s="157"/>
    </row>
    <row r="136" spans="4:12" ht="15" x14ac:dyDescent="0.2">
      <c r="D136" s="157"/>
      <c r="F136" s="157"/>
      <c r="H136" s="157"/>
      <c r="J136" s="157"/>
      <c r="L136" s="157"/>
    </row>
    <row r="137" spans="4:12" ht="15" x14ac:dyDescent="0.2">
      <c r="D137" s="157"/>
      <c r="F137" s="157"/>
      <c r="H137" s="157"/>
      <c r="J137" s="157"/>
      <c r="L137" s="157"/>
    </row>
    <row r="138" spans="4:12" ht="15" x14ac:dyDescent="0.2">
      <c r="D138" s="157"/>
      <c r="F138" s="157"/>
      <c r="H138" s="157"/>
      <c r="J138" s="157"/>
      <c r="L138" s="157"/>
    </row>
    <row r="139" spans="4:12" ht="15" x14ac:dyDescent="0.2">
      <c r="D139" s="157"/>
      <c r="F139" s="157"/>
      <c r="H139" s="157"/>
      <c r="J139" s="157"/>
      <c r="L139" s="157"/>
    </row>
    <row r="140" spans="4:12" ht="15" x14ac:dyDescent="0.2">
      <c r="D140" s="157"/>
      <c r="F140" s="157"/>
      <c r="H140" s="157"/>
      <c r="J140" s="157"/>
      <c r="L140" s="157"/>
    </row>
    <row r="141" spans="4:12" ht="15" x14ac:dyDescent="0.2">
      <c r="D141" s="157"/>
      <c r="F141" s="157"/>
      <c r="H141" s="157"/>
      <c r="J141" s="157"/>
      <c r="L141" s="157"/>
    </row>
    <row r="142" spans="4:12" ht="15" x14ac:dyDescent="0.2">
      <c r="D142" s="157"/>
      <c r="F142" s="157"/>
      <c r="H142" s="157"/>
      <c r="J142" s="157"/>
      <c r="L142" s="157"/>
    </row>
    <row r="143" spans="4:12" ht="15" x14ac:dyDescent="0.2">
      <c r="D143" s="157"/>
      <c r="F143" s="157"/>
      <c r="H143" s="157"/>
      <c r="J143" s="157"/>
      <c r="L143" s="157"/>
    </row>
    <row r="144" spans="4:12" ht="15" x14ac:dyDescent="0.2">
      <c r="D144" s="157"/>
      <c r="F144" s="157"/>
      <c r="H144" s="157"/>
      <c r="J144" s="157"/>
      <c r="L144" s="157"/>
    </row>
    <row r="145" spans="4:12" ht="15" x14ac:dyDescent="0.2">
      <c r="D145" s="157"/>
      <c r="F145" s="157"/>
      <c r="H145" s="157"/>
      <c r="J145" s="157"/>
      <c r="L145" s="157"/>
    </row>
    <row r="146" spans="4:12" ht="15" x14ac:dyDescent="0.2">
      <c r="D146" s="157"/>
      <c r="F146" s="157"/>
      <c r="H146" s="157"/>
      <c r="J146" s="157"/>
      <c r="L146" s="157"/>
    </row>
    <row r="147" spans="4:12" ht="15" x14ac:dyDescent="0.2">
      <c r="D147" s="157"/>
      <c r="F147" s="157"/>
      <c r="H147" s="157"/>
      <c r="J147" s="157"/>
      <c r="L147" s="157"/>
    </row>
    <row r="148" spans="4:12" ht="15" x14ac:dyDescent="0.2">
      <c r="D148" s="157"/>
      <c r="F148" s="157"/>
      <c r="H148" s="157"/>
      <c r="J148" s="157"/>
      <c r="L148" s="157"/>
    </row>
    <row r="149" spans="4:12" ht="15" x14ac:dyDescent="0.2">
      <c r="D149" s="157"/>
      <c r="F149" s="157"/>
      <c r="H149" s="157"/>
      <c r="J149" s="157"/>
      <c r="L149" s="157"/>
    </row>
    <row r="150" spans="4:12" ht="15" x14ac:dyDescent="0.2">
      <c r="D150" s="157"/>
      <c r="F150" s="157"/>
      <c r="H150" s="157"/>
      <c r="J150" s="157"/>
      <c r="L150" s="157"/>
    </row>
    <row r="151" spans="4:12" ht="15" x14ac:dyDescent="0.2">
      <c r="D151" s="157"/>
      <c r="F151" s="157"/>
      <c r="H151" s="157"/>
      <c r="J151" s="157"/>
      <c r="L151" s="157"/>
    </row>
    <row r="152" spans="4:12" ht="15" x14ac:dyDescent="0.2">
      <c r="D152" s="157"/>
      <c r="F152" s="157"/>
      <c r="H152" s="157"/>
      <c r="J152" s="157"/>
      <c r="L152" s="157"/>
    </row>
    <row r="153" spans="4:12" ht="15" x14ac:dyDescent="0.2">
      <c r="D153" s="157"/>
      <c r="F153" s="157"/>
      <c r="H153" s="157"/>
      <c r="J153" s="157"/>
      <c r="L153" s="157"/>
    </row>
    <row r="154" spans="4:12" ht="15" x14ac:dyDescent="0.2">
      <c r="D154" s="157"/>
      <c r="F154" s="157"/>
      <c r="H154" s="157"/>
      <c r="J154" s="157"/>
      <c r="L154" s="157"/>
    </row>
    <row r="155" spans="4:12" ht="15" x14ac:dyDescent="0.2">
      <c r="D155" s="157"/>
      <c r="F155" s="157"/>
      <c r="H155" s="157"/>
      <c r="J155" s="157"/>
      <c r="L155" s="157"/>
    </row>
    <row r="156" spans="4:12" ht="15" x14ac:dyDescent="0.2">
      <c r="D156" s="157"/>
      <c r="F156" s="157"/>
      <c r="H156" s="157"/>
      <c r="J156" s="157"/>
      <c r="L156" s="157"/>
    </row>
    <row r="157" spans="4:12" ht="15" x14ac:dyDescent="0.2">
      <c r="D157" s="157"/>
      <c r="F157" s="157"/>
      <c r="H157" s="157"/>
      <c r="J157" s="157"/>
      <c r="L157" s="157"/>
    </row>
    <row r="158" spans="4:12" ht="15" x14ac:dyDescent="0.2">
      <c r="D158" s="157"/>
      <c r="F158" s="157"/>
      <c r="H158" s="157"/>
      <c r="J158" s="157"/>
      <c r="L158" s="157"/>
    </row>
    <row r="159" spans="4:12" ht="15" x14ac:dyDescent="0.2">
      <c r="D159" s="157"/>
      <c r="F159" s="157"/>
      <c r="H159" s="157"/>
      <c r="J159" s="157"/>
      <c r="L159" s="157"/>
    </row>
    <row r="160" spans="4:12" ht="15" x14ac:dyDescent="0.2">
      <c r="D160" s="157"/>
      <c r="F160" s="157"/>
      <c r="H160" s="157"/>
      <c r="J160" s="157"/>
      <c r="L160" s="157"/>
    </row>
    <row r="161" spans="4:12" ht="15" x14ac:dyDescent="0.2">
      <c r="D161" s="157"/>
      <c r="F161" s="157"/>
      <c r="H161" s="157"/>
      <c r="J161" s="157"/>
      <c r="L161" s="157"/>
    </row>
    <row r="162" spans="4:12" ht="15" x14ac:dyDescent="0.2">
      <c r="D162" s="157"/>
      <c r="F162" s="157"/>
      <c r="H162" s="157"/>
      <c r="J162" s="157"/>
      <c r="L162" s="157"/>
    </row>
    <row r="163" spans="4:12" ht="15" x14ac:dyDescent="0.2">
      <c r="D163" s="157"/>
      <c r="F163" s="157"/>
      <c r="H163" s="157"/>
      <c r="J163" s="157"/>
      <c r="L163" s="157"/>
    </row>
    <row r="164" spans="4:12" ht="15" x14ac:dyDescent="0.2">
      <c r="D164" s="157"/>
      <c r="F164" s="157"/>
      <c r="H164" s="157"/>
      <c r="J164" s="157"/>
      <c r="L164" s="157"/>
    </row>
    <row r="165" spans="4:12" ht="15" x14ac:dyDescent="0.2">
      <c r="D165" s="157"/>
      <c r="F165" s="157"/>
      <c r="H165" s="157"/>
      <c r="J165" s="157"/>
      <c r="L165" s="157"/>
    </row>
    <row r="166" spans="4:12" ht="15" x14ac:dyDescent="0.2">
      <c r="D166" s="157"/>
      <c r="F166" s="157"/>
      <c r="H166" s="157"/>
      <c r="J166" s="157"/>
      <c r="L166" s="157"/>
    </row>
    <row r="167" spans="4:12" ht="15" x14ac:dyDescent="0.2">
      <c r="D167" s="157"/>
      <c r="F167" s="157"/>
      <c r="H167" s="157"/>
      <c r="J167" s="157"/>
      <c r="L167" s="157"/>
    </row>
    <row r="168" spans="4:12" ht="15" x14ac:dyDescent="0.2">
      <c r="D168" s="157"/>
      <c r="F168" s="157"/>
      <c r="H168" s="157"/>
      <c r="J168" s="157"/>
      <c r="L168" s="157"/>
    </row>
    <row r="169" spans="4:12" ht="15" x14ac:dyDescent="0.2">
      <c r="D169" s="157"/>
      <c r="F169" s="157"/>
      <c r="H169" s="157"/>
      <c r="J169" s="157"/>
      <c r="L169" s="157"/>
    </row>
    <row r="170" spans="4:12" ht="15" x14ac:dyDescent="0.2">
      <c r="D170" s="157"/>
      <c r="F170" s="157"/>
      <c r="H170" s="157"/>
      <c r="J170" s="157"/>
      <c r="L170" s="157"/>
    </row>
    <row r="171" spans="4:12" ht="15" x14ac:dyDescent="0.2">
      <c r="D171" s="157"/>
      <c r="F171" s="157"/>
      <c r="H171" s="157"/>
      <c r="J171" s="157"/>
      <c r="L171" s="157"/>
    </row>
    <row r="172" spans="4:12" ht="15" x14ac:dyDescent="0.2">
      <c r="D172" s="157"/>
      <c r="F172" s="157"/>
      <c r="H172" s="157"/>
      <c r="J172" s="157"/>
      <c r="L172" s="157"/>
    </row>
    <row r="173" spans="4:12" ht="15" x14ac:dyDescent="0.2">
      <c r="D173" s="157"/>
      <c r="F173" s="157"/>
      <c r="H173" s="157"/>
      <c r="J173" s="157"/>
      <c r="L173" s="157"/>
    </row>
    <row r="174" spans="4:12" ht="15" x14ac:dyDescent="0.2">
      <c r="D174" s="157"/>
      <c r="F174" s="157"/>
      <c r="H174" s="157"/>
      <c r="J174" s="157"/>
      <c r="L174" s="157"/>
    </row>
    <row r="175" spans="4:12" ht="15" x14ac:dyDescent="0.2">
      <c r="D175" s="157"/>
      <c r="F175" s="157"/>
      <c r="H175" s="157"/>
      <c r="J175" s="157"/>
      <c r="L175" s="157"/>
    </row>
    <row r="176" spans="4:12" ht="15" x14ac:dyDescent="0.2">
      <c r="D176" s="157"/>
      <c r="F176" s="157"/>
      <c r="H176" s="157"/>
      <c r="J176" s="157"/>
      <c r="L176" s="157"/>
    </row>
    <row r="177" spans="4:12" ht="15" x14ac:dyDescent="0.2">
      <c r="D177" s="157"/>
      <c r="F177" s="157"/>
      <c r="H177" s="157"/>
      <c r="J177" s="157"/>
      <c r="L177" s="157"/>
    </row>
    <row r="178" spans="4:12" ht="15" x14ac:dyDescent="0.2">
      <c r="D178" s="157"/>
      <c r="F178" s="157"/>
      <c r="H178" s="157"/>
      <c r="J178" s="157"/>
      <c r="L178" s="157"/>
    </row>
    <row r="179" spans="4:12" ht="15" x14ac:dyDescent="0.2">
      <c r="D179" s="157"/>
      <c r="F179" s="157"/>
      <c r="H179" s="157"/>
      <c r="J179" s="157"/>
      <c r="L179" s="157"/>
    </row>
    <row r="180" spans="4:12" ht="15" x14ac:dyDescent="0.2">
      <c r="D180" s="157"/>
      <c r="F180" s="157"/>
      <c r="H180" s="157"/>
      <c r="J180" s="157"/>
      <c r="L180" s="157"/>
    </row>
    <row r="181" spans="4:12" ht="15" x14ac:dyDescent="0.2">
      <c r="D181" s="157"/>
      <c r="F181" s="157"/>
      <c r="H181" s="157"/>
      <c r="J181" s="157"/>
      <c r="L181" s="157"/>
    </row>
    <row r="182" spans="4:12" ht="15" x14ac:dyDescent="0.2">
      <c r="D182" s="157"/>
      <c r="F182" s="157"/>
      <c r="H182" s="157"/>
      <c r="J182" s="157"/>
      <c r="L182" s="157"/>
    </row>
    <row r="183" spans="4:12" ht="15" x14ac:dyDescent="0.2">
      <c r="D183" s="157"/>
      <c r="F183" s="157"/>
      <c r="H183" s="157"/>
      <c r="J183" s="157"/>
      <c r="L183" s="157"/>
    </row>
    <row r="184" spans="4:12" ht="15" x14ac:dyDescent="0.2">
      <c r="D184" s="157"/>
      <c r="F184" s="157"/>
      <c r="H184" s="157"/>
      <c r="J184" s="157"/>
      <c r="L184" s="157"/>
    </row>
    <row r="185" spans="4:12" ht="15" x14ac:dyDescent="0.2">
      <c r="D185" s="157"/>
      <c r="F185" s="157"/>
      <c r="H185" s="157"/>
      <c r="J185" s="157"/>
      <c r="L185" s="157"/>
    </row>
    <row r="186" spans="4:12" ht="15" x14ac:dyDescent="0.2">
      <c r="D186" s="157"/>
      <c r="F186" s="157"/>
      <c r="H186" s="157"/>
      <c r="J186" s="157"/>
      <c r="L186" s="157"/>
    </row>
    <row r="187" spans="4:12" ht="15" x14ac:dyDescent="0.2">
      <c r="D187" s="157"/>
      <c r="F187" s="157"/>
      <c r="H187" s="157"/>
      <c r="J187" s="157"/>
      <c r="L187" s="157"/>
    </row>
    <row r="188" spans="4:12" ht="15" x14ac:dyDescent="0.2">
      <c r="D188" s="157"/>
      <c r="F188" s="157"/>
      <c r="H188" s="157"/>
      <c r="J188" s="157"/>
      <c r="L188" s="157"/>
    </row>
    <row r="189" spans="4:12" ht="15" x14ac:dyDescent="0.2">
      <c r="D189" s="157"/>
      <c r="F189" s="157"/>
      <c r="H189" s="157"/>
      <c r="J189" s="157"/>
      <c r="L189" s="157"/>
    </row>
    <row r="190" spans="4:12" ht="15" x14ac:dyDescent="0.2">
      <c r="D190" s="157"/>
      <c r="F190" s="157"/>
      <c r="H190" s="157"/>
      <c r="J190" s="157"/>
      <c r="L190" s="157"/>
    </row>
    <row r="191" spans="4:12" ht="15" x14ac:dyDescent="0.2">
      <c r="D191" s="157"/>
      <c r="F191" s="157"/>
      <c r="H191" s="157"/>
      <c r="J191" s="157"/>
      <c r="L191" s="157"/>
    </row>
    <row r="192" spans="4:12" ht="15" x14ac:dyDescent="0.2">
      <c r="D192" s="157"/>
      <c r="F192" s="157"/>
      <c r="H192" s="157"/>
      <c r="J192" s="157"/>
      <c r="L192" s="157"/>
    </row>
    <row r="193" spans="4:12" ht="15" x14ac:dyDescent="0.2">
      <c r="D193" s="157"/>
      <c r="F193" s="157"/>
      <c r="H193" s="157"/>
      <c r="J193" s="157"/>
      <c r="L193" s="157"/>
    </row>
    <row r="194" spans="4:12" ht="15" x14ac:dyDescent="0.2">
      <c r="D194" s="157"/>
      <c r="F194" s="157"/>
      <c r="H194" s="157"/>
      <c r="J194" s="157"/>
      <c r="L194" s="157"/>
    </row>
    <row r="195" spans="4:12" ht="15" x14ac:dyDescent="0.2">
      <c r="D195" s="157"/>
      <c r="F195" s="157"/>
      <c r="H195" s="157"/>
      <c r="J195" s="157"/>
      <c r="L195" s="157"/>
    </row>
    <row r="196" spans="4:12" ht="15" x14ac:dyDescent="0.2">
      <c r="D196" s="157"/>
      <c r="F196" s="157"/>
      <c r="H196" s="157"/>
      <c r="J196" s="157"/>
      <c r="L196" s="157"/>
    </row>
    <row r="197" spans="4:12" ht="15" x14ac:dyDescent="0.2">
      <c r="D197" s="157"/>
      <c r="F197" s="157"/>
      <c r="H197" s="157"/>
      <c r="J197" s="157"/>
      <c r="L197" s="157"/>
    </row>
    <row r="198" spans="4:12" ht="15" x14ac:dyDescent="0.2">
      <c r="D198" s="157"/>
      <c r="F198" s="157"/>
      <c r="H198" s="157"/>
      <c r="J198" s="157"/>
      <c r="L198" s="157"/>
    </row>
    <row r="199" spans="4:12" ht="15" x14ac:dyDescent="0.2">
      <c r="D199" s="157"/>
      <c r="F199" s="157"/>
      <c r="H199" s="157"/>
      <c r="J199" s="157"/>
      <c r="L199" s="157"/>
    </row>
    <row r="200" spans="4:12" ht="15" x14ac:dyDescent="0.2">
      <c r="D200" s="157"/>
      <c r="F200" s="157"/>
      <c r="H200" s="157"/>
      <c r="J200" s="157"/>
      <c r="L200" s="157"/>
    </row>
    <row r="201" spans="4:12" ht="15" x14ac:dyDescent="0.2">
      <c r="D201" s="157"/>
      <c r="F201" s="157"/>
      <c r="H201" s="157"/>
      <c r="J201" s="157"/>
      <c r="L201" s="157"/>
    </row>
    <row r="202" spans="4:12" ht="15" x14ac:dyDescent="0.2">
      <c r="D202" s="157"/>
      <c r="F202" s="157"/>
      <c r="H202" s="157"/>
      <c r="J202" s="157"/>
      <c r="L202" s="157"/>
    </row>
    <row r="203" spans="4:12" ht="15" x14ac:dyDescent="0.2">
      <c r="D203" s="157"/>
      <c r="F203" s="157"/>
      <c r="H203" s="157"/>
      <c r="J203" s="157"/>
      <c r="L203" s="157"/>
    </row>
    <row r="204" spans="4:12" ht="15" x14ac:dyDescent="0.2">
      <c r="D204" s="157"/>
      <c r="F204" s="157"/>
      <c r="H204" s="157"/>
      <c r="J204" s="157"/>
      <c r="L204" s="157"/>
    </row>
    <row r="205" spans="4:12" ht="15" x14ac:dyDescent="0.2">
      <c r="D205" s="157"/>
      <c r="F205" s="157"/>
      <c r="H205" s="157"/>
      <c r="J205" s="157"/>
      <c r="L205" s="157"/>
    </row>
    <row r="206" spans="4:12" ht="15" x14ac:dyDescent="0.2">
      <c r="D206" s="157"/>
      <c r="F206" s="157"/>
      <c r="H206" s="157"/>
      <c r="J206" s="157"/>
      <c r="L206" s="157"/>
    </row>
    <row r="207" spans="4:12" ht="15" x14ac:dyDescent="0.2">
      <c r="D207" s="157"/>
      <c r="F207" s="157"/>
      <c r="H207" s="157"/>
      <c r="J207" s="157"/>
      <c r="L207" s="157"/>
    </row>
    <row r="208" spans="4:12" ht="15" x14ac:dyDescent="0.2">
      <c r="D208" s="157"/>
      <c r="F208" s="157"/>
      <c r="H208" s="157"/>
      <c r="J208" s="157"/>
      <c r="L208" s="157"/>
    </row>
    <row r="209" spans="4:12" ht="15" x14ac:dyDescent="0.2">
      <c r="D209" s="157"/>
      <c r="F209" s="157"/>
      <c r="H209" s="157"/>
      <c r="J209" s="157"/>
      <c r="L209" s="157"/>
    </row>
    <row r="210" spans="4:12" ht="15" x14ac:dyDescent="0.2">
      <c r="D210" s="157"/>
      <c r="F210" s="157"/>
      <c r="H210" s="157"/>
      <c r="J210" s="157"/>
      <c r="L210" s="157"/>
    </row>
    <row r="211" spans="4:12" ht="15" x14ac:dyDescent="0.2">
      <c r="D211" s="157"/>
      <c r="F211" s="157"/>
      <c r="H211" s="157"/>
      <c r="J211" s="157"/>
      <c r="L211" s="157"/>
    </row>
    <row r="212" spans="4:12" ht="15" x14ac:dyDescent="0.2">
      <c r="D212" s="157"/>
      <c r="F212" s="157"/>
      <c r="H212" s="157"/>
      <c r="J212" s="157"/>
      <c r="L212" s="157"/>
    </row>
    <row r="213" spans="4:12" ht="15" x14ac:dyDescent="0.2">
      <c r="D213" s="157"/>
      <c r="F213" s="157"/>
      <c r="H213" s="157"/>
      <c r="J213" s="157"/>
      <c r="L213" s="157"/>
    </row>
    <row r="214" spans="4:12" ht="15" x14ac:dyDescent="0.2">
      <c r="D214" s="157"/>
      <c r="F214" s="157"/>
      <c r="H214" s="157"/>
      <c r="J214" s="157"/>
      <c r="L214" s="157"/>
    </row>
    <row r="215" spans="4:12" ht="15" x14ac:dyDescent="0.2">
      <c r="D215" s="157"/>
      <c r="F215" s="157"/>
      <c r="H215" s="157"/>
      <c r="J215" s="157"/>
      <c r="L215" s="157"/>
    </row>
    <row r="216" spans="4:12" ht="15" x14ac:dyDescent="0.2">
      <c r="D216" s="157"/>
      <c r="F216" s="157"/>
      <c r="H216" s="157"/>
      <c r="J216" s="157"/>
      <c r="L216" s="157"/>
    </row>
    <row r="217" spans="4:12" ht="15" x14ac:dyDescent="0.2">
      <c r="D217" s="157"/>
      <c r="F217" s="157"/>
      <c r="H217" s="157"/>
      <c r="J217" s="157"/>
      <c r="L217" s="157"/>
    </row>
    <row r="218" spans="4:12" ht="15" x14ac:dyDescent="0.2">
      <c r="D218" s="157"/>
      <c r="F218" s="157"/>
      <c r="H218" s="157"/>
      <c r="J218" s="157"/>
      <c r="L218" s="157"/>
    </row>
    <row r="219" spans="4:12" ht="15" x14ac:dyDescent="0.2">
      <c r="D219" s="157"/>
      <c r="F219" s="157"/>
      <c r="H219" s="157"/>
      <c r="J219" s="157"/>
      <c r="L219" s="157"/>
    </row>
    <row r="220" spans="4:12" ht="15" x14ac:dyDescent="0.2">
      <c r="D220" s="157"/>
      <c r="F220" s="157"/>
      <c r="H220" s="157"/>
      <c r="J220" s="157"/>
      <c r="L220" s="157"/>
    </row>
    <row r="221" spans="4:12" ht="15" x14ac:dyDescent="0.2">
      <c r="D221" s="157"/>
      <c r="F221" s="157"/>
      <c r="H221" s="157"/>
      <c r="J221" s="157"/>
      <c r="L221" s="157"/>
    </row>
    <row r="222" spans="4:12" ht="15" x14ac:dyDescent="0.2">
      <c r="D222" s="157"/>
      <c r="F222" s="157"/>
      <c r="H222" s="157"/>
      <c r="J222" s="157"/>
      <c r="L222" s="157"/>
    </row>
    <row r="223" spans="4:12" ht="15" x14ac:dyDescent="0.2">
      <c r="D223" s="157"/>
      <c r="F223" s="157"/>
      <c r="H223" s="157"/>
      <c r="J223" s="157"/>
      <c r="L223" s="157"/>
    </row>
    <row r="224" spans="4:12" ht="15" x14ac:dyDescent="0.2">
      <c r="D224" s="157"/>
      <c r="F224" s="157"/>
      <c r="H224" s="157"/>
      <c r="J224" s="157"/>
      <c r="L224" s="157"/>
    </row>
    <row r="225" spans="4:12" ht="15" x14ac:dyDescent="0.2">
      <c r="D225" s="157"/>
      <c r="F225" s="157"/>
      <c r="H225" s="157"/>
      <c r="J225" s="157"/>
      <c r="L225" s="157"/>
    </row>
    <row r="226" spans="4:12" ht="15" x14ac:dyDescent="0.2">
      <c r="D226" s="157"/>
      <c r="F226" s="157"/>
      <c r="H226" s="157"/>
      <c r="J226" s="157"/>
      <c r="L226" s="157"/>
    </row>
    <row r="227" spans="4:12" ht="15" x14ac:dyDescent="0.2">
      <c r="D227" s="157"/>
      <c r="F227" s="157"/>
      <c r="H227" s="157"/>
      <c r="J227" s="157"/>
      <c r="L227" s="157"/>
    </row>
    <row r="228" spans="4:12" ht="15" x14ac:dyDescent="0.2">
      <c r="D228" s="157"/>
      <c r="F228" s="157"/>
      <c r="H228" s="157"/>
      <c r="J228" s="157"/>
      <c r="L228" s="157"/>
    </row>
    <row r="229" spans="4:12" ht="15" x14ac:dyDescent="0.2">
      <c r="D229" s="157"/>
      <c r="F229" s="157"/>
      <c r="H229" s="157"/>
      <c r="J229" s="157"/>
      <c r="L229" s="157"/>
    </row>
    <row r="230" spans="4:12" ht="15" x14ac:dyDescent="0.2">
      <c r="D230" s="157"/>
      <c r="F230" s="157"/>
      <c r="H230" s="157"/>
      <c r="J230" s="157"/>
      <c r="L230" s="157"/>
    </row>
    <row r="231" spans="4:12" ht="15" x14ac:dyDescent="0.2">
      <c r="D231" s="157"/>
      <c r="F231" s="157"/>
      <c r="H231" s="157"/>
      <c r="J231" s="157"/>
      <c r="L231" s="157"/>
    </row>
    <row r="232" spans="4:12" ht="15" x14ac:dyDescent="0.2">
      <c r="D232" s="157"/>
      <c r="F232" s="157"/>
      <c r="H232" s="157"/>
      <c r="J232" s="157"/>
      <c r="L232" s="157"/>
    </row>
    <row r="233" spans="4:12" ht="15" x14ac:dyDescent="0.2">
      <c r="D233" s="157"/>
      <c r="F233" s="157"/>
      <c r="H233" s="157"/>
      <c r="J233" s="157"/>
      <c r="L233" s="157"/>
    </row>
    <row r="234" spans="4:12" ht="15" x14ac:dyDescent="0.2">
      <c r="D234" s="157"/>
      <c r="F234" s="157"/>
      <c r="H234" s="157"/>
      <c r="J234" s="157"/>
      <c r="L234" s="157"/>
    </row>
    <row r="235" spans="4:12" ht="15" x14ac:dyDescent="0.2">
      <c r="D235" s="157"/>
      <c r="F235" s="157"/>
      <c r="H235" s="157"/>
      <c r="J235" s="157"/>
      <c r="L235" s="157"/>
    </row>
    <row r="236" spans="4:12" ht="15" x14ac:dyDescent="0.2">
      <c r="D236" s="157"/>
      <c r="F236" s="157"/>
      <c r="H236" s="157"/>
      <c r="J236" s="157"/>
      <c r="L236" s="157"/>
    </row>
    <row r="237" spans="4:12" ht="15" x14ac:dyDescent="0.2">
      <c r="D237" s="157"/>
      <c r="F237" s="157"/>
      <c r="H237" s="157"/>
      <c r="J237" s="157"/>
      <c r="L237" s="157"/>
    </row>
    <row r="238" spans="4:12" ht="15" x14ac:dyDescent="0.2">
      <c r="D238" s="157"/>
      <c r="F238" s="157"/>
      <c r="H238" s="157"/>
      <c r="J238" s="157"/>
      <c r="L238" s="157"/>
    </row>
    <row r="239" spans="4:12" ht="15" x14ac:dyDescent="0.2">
      <c r="D239" s="157"/>
      <c r="F239" s="157"/>
      <c r="H239" s="157"/>
      <c r="J239" s="157"/>
      <c r="L239" s="157"/>
    </row>
    <row r="240" spans="4:12" ht="15" x14ac:dyDescent="0.2">
      <c r="D240" s="157"/>
      <c r="F240" s="157"/>
      <c r="H240" s="157"/>
      <c r="J240" s="157"/>
      <c r="L240" s="157"/>
    </row>
    <row r="241" spans="4:12" ht="15" x14ac:dyDescent="0.2">
      <c r="D241" s="157"/>
      <c r="F241" s="157"/>
      <c r="H241" s="157"/>
      <c r="J241" s="157"/>
      <c r="L241" s="157"/>
    </row>
    <row r="242" spans="4:12" ht="15" x14ac:dyDescent="0.2">
      <c r="D242" s="157"/>
      <c r="F242" s="157"/>
      <c r="H242" s="157"/>
      <c r="J242" s="157"/>
      <c r="L242" s="157"/>
    </row>
    <row r="243" spans="4:12" ht="15" x14ac:dyDescent="0.2">
      <c r="D243" s="157"/>
      <c r="F243" s="157"/>
      <c r="H243" s="157"/>
      <c r="J243" s="157"/>
      <c r="L243" s="157"/>
    </row>
    <row r="244" spans="4:12" ht="15" x14ac:dyDescent="0.2">
      <c r="D244" s="157"/>
      <c r="F244" s="157"/>
      <c r="H244" s="157"/>
      <c r="J244" s="157"/>
      <c r="L244" s="157"/>
    </row>
    <row r="245" spans="4:12" ht="15" x14ac:dyDescent="0.2">
      <c r="D245" s="157"/>
      <c r="F245" s="157"/>
      <c r="H245" s="157"/>
      <c r="J245" s="157"/>
      <c r="L245" s="157"/>
    </row>
    <row r="246" spans="4:12" ht="15" x14ac:dyDescent="0.2">
      <c r="D246" s="157"/>
      <c r="F246" s="157"/>
      <c r="H246" s="157"/>
      <c r="J246" s="157"/>
      <c r="L246" s="157"/>
    </row>
    <row r="247" spans="4:12" ht="15" x14ac:dyDescent="0.2">
      <c r="D247" s="157"/>
      <c r="F247" s="157"/>
      <c r="H247" s="157"/>
      <c r="J247" s="157"/>
      <c r="L247" s="157"/>
    </row>
    <row r="248" spans="4:12" ht="15" x14ac:dyDescent="0.2">
      <c r="D248" s="157"/>
      <c r="F248" s="157"/>
      <c r="H248" s="157"/>
      <c r="J248" s="157"/>
      <c r="L248" s="157"/>
    </row>
    <row r="249" spans="4:12" ht="15" x14ac:dyDescent="0.2">
      <c r="D249" s="157"/>
      <c r="F249" s="157"/>
      <c r="H249" s="157"/>
      <c r="J249" s="157"/>
      <c r="L249" s="157"/>
    </row>
    <row r="250" spans="4:12" ht="15" x14ac:dyDescent="0.2">
      <c r="D250" s="157"/>
      <c r="F250" s="157"/>
      <c r="H250" s="157"/>
      <c r="J250" s="157"/>
      <c r="L250" s="157"/>
    </row>
    <row r="251" spans="4:12" ht="15" x14ac:dyDescent="0.2">
      <c r="D251" s="157"/>
      <c r="F251" s="157"/>
      <c r="H251" s="157"/>
      <c r="J251" s="157"/>
      <c r="L251" s="157"/>
    </row>
    <row r="252" spans="4:12" ht="15" x14ac:dyDescent="0.2">
      <c r="D252" s="157"/>
      <c r="F252" s="157"/>
      <c r="H252" s="157"/>
      <c r="J252" s="157"/>
      <c r="L252" s="157"/>
    </row>
    <row r="253" spans="4:12" ht="15" x14ac:dyDescent="0.2">
      <c r="D253" s="157"/>
      <c r="F253" s="157"/>
      <c r="H253" s="157"/>
      <c r="J253" s="157"/>
      <c r="L253" s="157"/>
    </row>
    <row r="254" spans="4:12" ht="15" x14ac:dyDescent="0.2">
      <c r="D254" s="157"/>
      <c r="F254" s="157"/>
      <c r="H254" s="157"/>
      <c r="J254" s="157"/>
      <c r="L254" s="157"/>
    </row>
    <row r="255" spans="4:12" ht="15" x14ac:dyDescent="0.2">
      <c r="D255" s="157"/>
      <c r="F255" s="157"/>
      <c r="H255" s="157"/>
      <c r="J255" s="157"/>
      <c r="L255" s="157"/>
    </row>
    <row r="256" spans="4:12" ht="15" x14ac:dyDescent="0.2">
      <c r="D256" s="157"/>
      <c r="F256" s="157"/>
      <c r="H256" s="157"/>
      <c r="J256" s="157"/>
      <c r="L256" s="157"/>
    </row>
    <row r="257" spans="4:12" ht="15" x14ac:dyDescent="0.2">
      <c r="D257" s="157"/>
      <c r="F257" s="157"/>
      <c r="H257" s="157"/>
      <c r="J257" s="157"/>
      <c r="L257" s="157"/>
    </row>
    <row r="258" spans="4:12" ht="15" x14ac:dyDescent="0.2">
      <c r="D258" s="157"/>
      <c r="F258" s="157"/>
      <c r="H258" s="157"/>
      <c r="J258" s="157"/>
      <c r="L258" s="157"/>
    </row>
    <row r="259" spans="4:12" ht="15" x14ac:dyDescent="0.2">
      <c r="D259" s="157"/>
      <c r="F259" s="157"/>
      <c r="H259" s="157"/>
      <c r="J259" s="157"/>
      <c r="L259" s="157"/>
    </row>
    <row r="260" spans="4:12" ht="15" x14ac:dyDescent="0.2">
      <c r="D260" s="157"/>
      <c r="F260" s="157"/>
      <c r="H260" s="157"/>
      <c r="J260" s="157"/>
      <c r="L260" s="157"/>
    </row>
    <row r="261" spans="4:12" ht="15" x14ac:dyDescent="0.2">
      <c r="D261" s="157"/>
      <c r="F261" s="157"/>
      <c r="H261" s="157"/>
      <c r="J261" s="157"/>
      <c r="L261" s="157"/>
    </row>
    <row r="262" spans="4:12" ht="15" x14ac:dyDescent="0.2">
      <c r="D262" s="157"/>
      <c r="F262" s="157"/>
      <c r="H262" s="157"/>
      <c r="J262" s="157"/>
      <c r="L262" s="157"/>
    </row>
    <row r="263" spans="4:12" ht="15" x14ac:dyDescent="0.2">
      <c r="D263" s="157"/>
      <c r="F263" s="157"/>
      <c r="H263" s="157"/>
      <c r="J263" s="157"/>
      <c r="L263" s="157"/>
    </row>
    <row r="264" spans="4:12" ht="15" x14ac:dyDescent="0.2">
      <c r="D264" s="157"/>
      <c r="F264" s="157"/>
      <c r="H264" s="157"/>
      <c r="J264" s="157"/>
      <c r="L264" s="157"/>
    </row>
    <row r="265" spans="4:12" ht="15" x14ac:dyDescent="0.2">
      <c r="D265" s="157"/>
      <c r="F265" s="157"/>
      <c r="H265" s="157"/>
      <c r="J265" s="157"/>
      <c r="L265" s="157"/>
    </row>
    <row r="266" spans="4:12" ht="15" x14ac:dyDescent="0.2">
      <c r="D266" s="157"/>
      <c r="F266" s="157"/>
      <c r="H266" s="157"/>
      <c r="J266" s="157"/>
      <c r="L266" s="157"/>
    </row>
    <row r="267" spans="4:12" ht="15" x14ac:dyDescent="0.2">
      <c r="D267" s="157"/>
      <c r="F267" s="157"/>
      <c r="H267" s="157"/>
      <c r="J267" s="157"/>
      <c r="L267" s="157"/>
    </row>
    <row r="268" spans="4:12" ht="15" x14ac:dyDescent="0.2">
      <c r="D268" s="157"/>
      <c r="F268" s="157"/>
      <c r="H268" s="157"/>
      <c r="J268" s="157"/>
      <c r="L268" s="157"/>
    </row>
    <row r="269" spans="4:12" ht="15" x14ac:dyDescent="0.2">
      <c r="D269" s="157"/>
      <c r="F269" s="157"/>
      <c r="H269" s="157"/>
      <c r="J269" s="157"/>
      <c r="L269" s="157"/>
    </row>
    <row r="270" spans="4:12" ht="15" x14ac:dyDescent="0.2">
      <c r="D270" s="157"/>
      <c r="F270" s="157"/>
      <c r="H270" s="157"/>
      <c r="J270" s="157"/>
      <c r="L270" s="157"/>
    </row>
    <row r="271" spans="4:12" ht="15" x14ac:dyDescent="0.2">
      <c r="D271" s="157"/>
      <c r="F271" s="157"/>
      <c r="H271" s="157"/>
      <c r="J271" s="157"/>
      <c r="L271" s="157"/>
    </row>
    <row r="272" spans="4:12" ht="15" x14ac:dyDescent="0.2">
      <c r="D272" s="157"/>
      <c r="F272" s="157"/>
      <c r="H272" s="157"/>
      <c r="J272" s="157"/>
      <c r="L272" s="157"/>
    </row>
    <row r="273" spans="4:12" ht="15" x14ac:dyDescent="0.2">
      <c r="D273" s="157"/>
      <c r="F273" s="157"/>
      <c r="H273" s="157"/>
      <c r="J273" s="157"/>
      <c r="L273" s="157"/>
    </row>
    <row r="274" spans="4:12" ht="15" x14ac:dyDescent="0.2">
      <c r="D274" s="157"/>
      <c r="F274" s="157"/>
      <c r="H274" s="157"/>
      <c r="J274" s="157"/>
      <c r="L274" s="157"/>
    </row>
    <row r="275" spans="4:12" ht="15" x14ac:dyDescent="0.2">
      <c r="D275" s="157"/>
      <c r="F275" s="157"/>
      <c r="H275" s="157"/>
      <c r="J275" s="157"/>
      <c r="L275" s="157"/>
    </row>
    <row r="276" spans="4:12" ht="15" x14ac:dyDescent="0.2">
      <c r="D276" s="157"/>
      <c r="F276" s="157"/>
      <c r="H276" s="157"/>
      <c r="J276" s="157"/>
      <c r="L276" s="157"/>
    </row>
    <row r="277" spans="4:12" ht="15" x14ac:dyDescent="0.2">
      <c r="D277" s="157"/>
      <c r="F277" s="157"/>
      <c r="H277" s="157"/>
      <c r="J277" s="157"/>
      <c r="L277" s="157"/>
    </row>
    <row r="278" spans="4:12" ht="15" x14ac:dyDescent="0.2">
      <c r="D278" s="157"/>
      <c r="F278" s="157"/>
      <c r="H278" s="157"/>
      <c r="J278" s="157"/>
      <c r="L278" s="157"/>
    </row>
    <row r="279" spans="4:12" ht="15" x14ac:dyDescent="0.2">
      <c r="D279" s="157"/>
      <c r="F279" s="157"/>
      <c r="H279" s="157"/>
      <c r="J279" s="157"/>
      <c r="L279" s="157"/>
    </row>
    <row r="280" spans="4:12" ht="15" x14ac:dyDescent="0.2">
      <c r="D280" s="157"/>
      <c r="F280" s="157"/>
      <c r="H280" s="157"/>
      <c r="J280" s="157"/>
      <c r="L280" s="157"/>
    </row>
    <row r="281" spans="4:12" ht="15" x14ac:dyDescent="0.2">
      <c r="D281" s="157"/>
      <c r="F281" s="157"/>
      <c r="H281" s="157"/>
      <c r="J281" s="157"/>
      <c r="L281" s="157"/>
    </row>
    <row r="282" spans="4:12" ht="15" x14ac:dyDescent="0.2">
      <c r="D282" s="157"/>
      <c r="F282" s="157"/>
      <c r="H282" s="157"/>
      <c r="J282" s="157"/>
      <c r="L282" s="157"/>
    </row>
    <row r="283" spans="4:12" ht="15" x14ac:dyDescent="0.2">
      <c r="D283" s="157"/>
      <c r="F283" s="157"/>
      <c r="H283" s="157"/>
      <c r="J283" s="157"/>
      <c r="L283" s="157"/>
    </row>
    <row r="284" spans="4:12" ht="15" x14ac:dyDescent="0.2">
      <c r="D284" s="157"/>
      <c r="F284" s="157"/>
      <c r="H284" s="157"/>
      <c r="J284" s="157"/>
      <c r="L284" s="157"/>
    </row>
    <row r="285" spans="4:12" ht="15" x14ac:dyDescent="0.2">
      <c r="D285" s="157"/>
      <c r="F285" s="157"/>
      <c r="H285" s="157"/>
      <c r="J285" s="157"/>
      <c r="L285" s="157"/>
    </row>
    <row r="286" spans="4:12" ht="15" x14ac:dyDescent="0.2">
      <c r="D286" s="157"/>
      <c r="F286" s="157"/>
      <c r="H286" s="157"/>
      <c r="J286" s="157"/>
      <c r="L286" s="157"/>
    </row>
    <row r="287" spans="4:12" ht="15" x14ac:dyDescent="0.2">
      <c r="D287" s="157"/>
      <c r="F287" s="157"/>
      <c r="H287" s="157"/>
      <c r="J287" s="157"/>
      <c r="L287" s="157"/>
    </row>
    <row r="288" spans="4:12" ht="15" x14ac:dyDescent="0.2">
      <c r="D288" s="157"/>
      <c r="F288" s="157"/>
      <c r="H288" s="157"/>
      <c r="J288" s="157"/>
      <c r="L288" s="157"/>
    </row>
    <row r="289" spans="4:12" ht="15" x14ac:dyDescent="0.2">
      <c r="D289" s="157"/>
      <c r="F289" s="157"/>
      <c r="H289" s="157"/>
      <c r="J289" s="157"/>
      <c r="L289" s="157"/>
    </row>
    <row r="290" spans="4:12" ht="15" x14ac:dyDescent="0.2">
      <c r="D290" s="157"/>
      <c r="F290" s="157"/>
      <c r="H290" s="157"/>
      <c r="J290" s="157"/>
      <c r="L290" s="157"/>
    </row>
    <row r="291" spans="4:12" ht="15" x14ac:dyDescent="0.2">
      <c r="D291" s="157"/>
      <c r="F291" s="157"/>
      <c r="H291" s="157"/>
      <c r="J291" s="157"/>
      <c r="L291" s="157"/>
    </row>
    <row r="292" spans="4:12" ht="15" x14ac:dyDescent="0.2">
      <c r="D292" s="157"/>
      <c r="F292" s="157"/>
      <c r="H292" s="157"/>
      <c r="J292" s="157"/>
      <c r="L292" s="157"/>
    </row>
    <row r="293" spans="4:12" ht="15" x14ac:dyDescent="0.2">
      <c r="D293" s="157"/>
      <c r="F293" s="157"/>
      <c r="H293" s="157"/>
      <c r="J293" s="157"/>
      <c r="L293" s="157"/>
    </row>
    <row r="294" spans="4:12" ht="15" x14ac:dyDescent="0.2">
      <c r="D294" s="157"/>
      <c r="F294" s="157"/>
      <c r="H294" s="157"/>
      <c r="J294" s="157"/>
      <c r="L294" s="157"/>
    </row>
    <row r="295" spans="4:12" ht="15" x14ac:dyDescent="0.2">
      <c r="D295" s="157"/>
      <c r="F295" s="157"/>
      <c r="H295" s="157"/>
      <c r="J295" s="157"/>
      <c r="L295" s="157"/>
    </row>
    <row r="296" spans="4:12" ht="15" x14ac:dyDescent="0.2">
      <c r="D296" s="157"/>
      <c r="F296" s="157"/>
      <c r="H296" s="157"/>
      <c r="J296" s="157"/>
      <c r="L296" s="157"/>
    </row>
    <row r="297" spans="4:12" ht="15" x14ac:dyDescent="0.2">
      <c r="D297" s="157"/>
      <c r="F297" s="157"/>
      <c r="H297" s="157"/>
      <c r="J297" s="157"/>
      <c r="L297" s="157"/>
    </row>
    <row r="298" spans="4:12" ht="15" x14ac:dyDescent="0.2">
      <c r="D298" s="157"/>
      <c r="F298" s="157"/>
      <c r="H298" s="157"/>
      <c r="J298" s="157"/>
      <c r="L298" s="157"/>
    </row>
    <row r="299" spans="4:12" ht="15" x14ac:dyDescent="0.2">
      <c r="D299" s="157"/>
      <c r="F299" s="157"/>
      <c r="H299" s="157"/>
      <c r="J299" s="157"/>
      <c r="L299" s="157"/>
    </row>
    <row r="300" spans="4:12" ht="15" x14ac:dyDescent="0.2">
      <c r="D300" s="157"/>
      <c r="F300" s="157"/>
      <c r="H300" s="157"/>
      <c r="J300" s="157"/>
      <c r="L300" s="157"/>
    </row>
    <row r="301" spans="4:12" ht="15" x14ac:dyDescent="0.2">
      <c r="D301" s="157"/>
      <c r="F301" s="157"/>
      <c r="H301" s="157"/>
      <c r="J301" s="157"/>
      <c r="L301" s="157"/>
    </row>
    <row r="302" spans="4:12" ht="15" x14ac:dyDescent="0.2">
      <c r="D302" s="157"/>
      <c r="F302" s="157"/>
      <c r="H302" s="157"/>
      <c r="J302" s="157"/>
      <c r="L302" s="157"/>
    </row>
    <row r="303" spans="4:12" ht="15" x14ac:dyDescent="0.2">
      <c r="D303" s="157"/>
      <c r="F303" s="157"/>
      <c r="H303" s="157"/>
      <c r="J303" s="157"/>
      <c r="L303" s="157"/>
    </row>
    <row r="304" spans="4:12" ht="15" x14ac:dyDescent="0.2">
      <c r="D304" s="157"/>
      <c r="F304" s="157"/>
      <c r="H304" s="157"/>
      <c r="J304" s="157"/>
      <c r="L304" s="157"/>
    </row>
    <row r="305" spans="4:12" ht="15" x14ac:dyDescent="0.2">
      <c r="D305" s="157"/>
      <c r="F305" s="157"/>
      <c r="H305" s="157"/>
      <c r="J305" s="157"/>
      <c r="L305" s="157"/>
    </row>
    <row r="306" spans="4:12" ht="15" x14ac:dyDescent="0.2">
      <c r="D306" s="157"/>
      <c r="F306" s="157"/>
      <c r="H306" s="157"/>
      <c r="J306" s="157"/>
      <c r="L306" s="157"/>
    </row>
    <row r="307" spans="4:12" ht="15" x14ac:dyDescent="0.2">
      <c r="D307" s="157"/>
      <c r="F307" s="157"/>
      <c r="H307" s="157"/>
      <c r="J307" s="157"/>
      <c r="L307" s="157"/>
    </row>
    <row r="308" spans="4:12" ht="15" x14ac:dyDescent="0.2">
      <c r="D308" s="157"/>
      <c r="F308" s="157"/>
      <c r="H308" s="157"/>
      <c r="J308" s="157"/>
      <c r="L308" s="157"/>
    </row>
    <row r="309" spans="4:12" ht="15" x14ac:dyDescent="0.2">
      <c r="D309" s="157"/>
      <c r="F309" s="157"/>
      <c r="H309" s="157"/>
      <c r="J309" s="157"/>
      <c r="L309" s="157"/>
    </row>
    <row r="310" spans="4:12" ht="15" x14ac:dyDescent="0.2">
      <c r="D310" s="157"/>
      <c r="F310" s="157"/>
      <c r="H310" s="157"/>
      <c r="J310" s="157"/>
      <c r="L310" s="157"/>
    </row>
    <row r="311" spans="4:12" ht="15" x14ac:dyDescent="0.2">
      <c r="D311" s="157"/>
      <c r="F311" s="157"/>
      <c r="H311" s="157"/>
      <c r="J311" s="157"/>
      <c r="L311" s="157"/>
    </row>
    <row r="312" spans="4:12" ht="15" x14ac:dyDescent="0.2">
      <c r="D312" s="157"/>
      <c r="F312" s="157"/>
      <c r="H312" s="157"/>
      <c r="J312" s="157"/>
      <c r="L312" s="157"/>
    </row>
    <row r="313" spans="4:12" ht="15" x14ac:dyDescent="0.2">
      <c r="D313" s="157"/>
      <c r="F313" s="157"/>
      <c r="H313" s="157"/>
      <c r="J313" s="157"/>
      <c r="L313" s="157"/>
    </row>
    <row r="314" spans="4:12" ht="15" x14ac:dyDescent="0.2">
      <c r="D314" s="157"/>
      <c r="F314" s="157"/>
      <c r="H314" s="157"/>
      <c r="J314" s="157"/>
      <c r="L314" s="157"/>
    </row>
    <row r="315" spans="4:12" ht="15" x14ac:dyDescent="0.2">
      <c r="D315" s="157"/>
      <c r="F315" s="157"/>
      <c r="H315" s="157"/>
      <c r="J315" s="157"/>
      <c r="L315" s="157"/>
    </row>
    <row r="316" spans="4:12" ht="15" x14ac:dyDescent="0.2">
      <c r="D316" s="157"/>
      <c r="F316" s="157"/>
      <c r="H316" s="157"/>
      <c r="J316" s="157"/>
      <c r="L316" s="157"/>
    </row>
    <row r="317" spans="4:12" ht="15" x14ac:dyDescent="0.2">
      <c r="D317" s="157"/>
      <c r="F317" s="157"/>
      <c r="H317" s="157"/>
      <c r="J317" s="157"/>
      <c r="L317" s="157"/>
    </row>
    <row r="318" spans="4:12" ht="15" x14ac:dyDescent="0.2">
      <c r="D318" s="157"/>
      <c r="F318" s="157"/>
      <c r="H318" s="157"/>
      <c r="J318" s="157"/>
      <c r="L318" s="157"/>
    </row>
    <row r="319" spans="4:12" ht="15" x14ac:dyDescent="0.2">
      <c r="D319" s="157"/>
      <c r="F319" s="157"/>
      <c r="H319" s="157"/>
      <c r="J319" s="157"/>
      <c r="L319" s="157"/>
    </row>
    <row r="320" spans="4:12" ht="15" x14ac:dyDescent="0.2">
      <c r="D320" s="157"/>
      <c r="F320" s="157"/>
      <c r="H320" s="157"/>
      <c r="J320" s="157"/>
      <c r="L320" s="157"/>
    </row>
    <row r="321" spans="4:12" ht="15" x14ac:dyDescent="0.2">
      <c r="D321" s="157"/>
      <c r="F321" s="157"/>
      <c r="H321" s="157"/>
      <c r="J321" s="157"/>
      <c r="L321" s="157"/>
    </row>
    <row r="322" spans="4:12" ht="15" x14ac:dyDescent="0.2">
      <c r="D322" s="157"/>
      <c r="F322" s="157"/>
      <c r="H322" s="157"/>
      <c r="J322" s="157"/>
      <c r="L322" s="157"/>
    </row>
    <row r="323" spans="4:12" ht="15" x14ac:dyDescent="0.2">
      <c r="D323" s="157"/>
      <c r="F323" s="157"/>
      <c r="H323" s="157"/>
      <c r="J323" s="157"/>
      <c r="L323" s="157"/>
    </row>
    <row r="324" spans="4:12" ht="15" x14ac:dyDescent="0.2">
      <c r="D324" s="157"/>
      <c r="F324" s="157"/>
      <c r="H324" s="157"/>
      <c r="J324" s="157"/>
      <c r="L324" s="157"/>
    </row>
    <row r="325" spans="4:12" ht="15" x14ac:dyDescent="0.2">
      <c r="D325" s="157"/>
      <c r="F325" s="157"/>
      <c r="H325" s="157"/>
      <c r="J325" s="157"/>
      <c r="L325" s="157"/>
    </row>
    <row r="326" spans="4:12" ht="15" x14ac:dyDescent="0.2">
      <c r="D326" s="157"/>
      <c r="F326" s="157"/>
      <c r="H326" s="157"/>
      <c r="J326" s="157"/>
      <c r="L326" s="157"/>
    </row>
    <row r="327" spans="4:12" ht="15" x14ac:dyDescent="0.2">
      <c r="D327" s="157"/>
      <c r="F327" s="157"/>
      <c r="H327" s="157"/>
      <c r="J327" s="157"/>
      <c r="L327" s="157"/>
    </row>
    <row r="328" spans="4:12" ht="15" x14ac:dyDescent="0.2">
      <c r="D328" s="157"/>
      <c r="F328" s="157"/>
      <c r="H328" s="157"/>
      <c r="J328" s="157"/>
      <c r="L328" s="157"/>
    </row>
    <row r="329" spans="4:12" ht="15" x14ac:dyDescent="0.2">
      <c r="D329" s="157"/>
      <c r="F329" s="157"/>
      <c r="H329" s="157"/>
      <c r="J329" s="157"/>
      <c r="L329" s="157"/>
    </row>
    <row r="330" spans="4:12" ht="15" x14ac:dyDescent="0.2">
      <c r="D330" s="157"/>
      <c r="F330" s="157"/>
      <c r="H330" s="157"/>
      <c r="J330" s="157"/>
      <c r="L330" s="157"/>
    </row>
    <row r="331" spans="4:12" ht="15" x14ac:dyDescent="0.2">
      <c r="D331" s="157"/>
      <c r="F331" s="157"/>
      <c r="H331" s="157"/>
      <c r="J331" s="157"/>
      <c r="L331" s="157"/>
    </row>
    <row r="332" spans="4:12" ht="15" x14ac:dyDescent="0.2">
      <c r="D332" s="157"/>
      <c r="F332" s="157"/>
      <c r="H332" s="157"/>
      <c r="J332" s="157"/>
      <c r="L332" s="157"/>
    </row>
    <row r="333" spans="4:12" ht="15" x14ac:dyDescent="0.2">
      <c r="D333" s="157"/>
      <c r="F333" s="157"/>
      <c r="H333" s="157"/>
      <c r="J333" s="157"/>
      <c r="L333" s="157"/>
    </row>
    <row r="334" spans="4:12" ht="15" x14ac:dyDescent="0.2">
      <c r="D334" s="157"/>
      <c r="F334" s="157"/>
      <c r="H334" s="157"/>
      <c r="J334" s="157"/>
      <c r="L334" s="157"/>
    </row>
    <row r="335" spans="4:12" ht="15" x14ac:dyDescent="0.2">
      <c r="D335" s="157"/>
      <c r="F335" s="157"/>
      <c r="H335" s="157"/>
      <c r="J335" s="157"/>
      <c r="L335" s="157"/>
    </row>
    <row r="336" spans="4:12" ht="15" x14ac:dyDescent="0.2">
      <c r="D336" s="157"/>
      <c r="F336" s="157"/>
      <c r="H336" s="157"/>
      <c r="J336" s="157"/>
      <c r="L336" s="157"/>
    </row>
    <row r="337" spans="4:12" ht="15" x14ac:dyDescent="0.2">
      <c r="D337" s="157"/>
      <c r="F337" s="157"/>
      <c r="H337" s="157"/>
      <c r="J337" s="157"/>
      <c r="L337" s="157"/>
    </row>
    <row r="338" spans="4:12" ht="15" x14ac:dyDescent="0.2">
      <c r="D338" s="157"/>
      <c r="F338" s="157"/>
      <c r="H338" s="157"/>
      <c r="J338" s="157"/>
      <c r="L338" s="157"/>
    </row>
    <row r="339" spans="4:12" ht="15" x14ac:dyDescent="0.2">
      <c r="D339" s="157"/>
      <c r="F339" s="157"/>
      <c r="H339" s="157"/>
      <c r="J339" s="157"/>
      <c r="L339" s="157"/>
    </row>
    <row r="340" spans="4:12" ht="15" x14ac:dyDescent="0.2">
      <c r="D340" s="157"/>
      <c r="F340" s="157"/>
      <c r="H340" s="157"/>
      <c r="J340" s="157"/>
      <c r="L340" s="157"/>
    </row>
    <row r="341" spans="4:12" ht="15" x14ac:dyDescent="0.2">
      <c r="D341" s="157"/>
      <c r="F341" s="157"/>
      <c r="H341" s="157"/>
      <c r="J341" s="157"/>
      <c r="L341" s="157"/>
    </row>
    <row r="342" spans="4:12" ht="15" x14ac:dyDescent="0.2">
      <c r="D342" s="157"/>
      <c r="F342" s="157"/>
      <c r="H342" s="157"/>
      <c r="J342" s="157"/>
      <c r="L342" s="157"/>
    </row>
    <row r="343" spans="4:12" ht="15" x14ac:dyDescent="0.2">
      <c r="D343" s="157"/>
      <c r="F343" s="157"/>
      <c r="H343" s="157"/>
      <c r="J343" s="157"/>
      <c r="L343" s="157"/>
    </row>
    <row r="344" spans="4:12" ht="15" x14ac:dyDescent="0.2">
      <c r="D344" s="157"/>
      <c r="F344" s="157"/>
      <c r="H344" s="157"/>
      <c r="J344" s="157"/>
      <c r="L344" s="157"/>
    </row>
    <row r="345" spans="4:12" ht="15" x14ac:dyDescent="0.2">
      <c r="D345" s="157"/>
      <c r="F345" s="157"/>
      <c r="H345" s="157"/>
      <c r="J345" s="157"/>
      <c r="L345" s="157"/>
    </row>
    <row r="346" spans="4:12" ht="15" x14ac:dyDescent="0.2">
      <c r="D346" s="157"/>
      <c r="F346" s="157"/>
      <c r="H346" s="157"/>
      <c r="J346" s="157"/>
      <c r="L346" s="157"/>
    </row>
    <row r="347" spans="4:12" ht="15" x14ac:dyDescent="0.2">
      <c r="D347" s="157"/>
      <c r="F347" s="157"/>
      <c r="H347" s="157"/>
      <c r="J347" s="157"/>
      <c r="L347" s="157"/>
    </row>
    <row r="348" spans="4:12" ht="15" x14ac:dyDescent="0.2">
      <c r="D348" s="157"/>
      <c r="F348" s="157"/>
      <c r="H348" s="157"/>
      <c r="J348" s="157"/>
      <c r="L348" s="157"/>
    </row>
    <row r="349" spans="4:12" ht="15" x14ac:dyDescent="0.2">
      <c r="D349" s="157"/>
      <c r="F349" s="157"/>
      <c r="H349" s="157"/>
      <c r="J349" s="157"/>
      <c r="L349" s="157"/>
    </row>
    <row r="350" spans="4:12" ht="15" x14ac:dyDescent="0.2">
      <c r="D350" s="157"/>
      <c r="F350" s="157"/>
      <c r="H350" s="157"/>
      <c r="J350" s="157"/>
      <c r="L350" s="157"/>
    </row>
    <row r="351" spans="4:12" ht="15" x14ac:dyDescent="0.2">
      <c r="D351" s="157"/>
      <c r="F351" s="157"/>
      <c r="H351" s="157"/>
      <c r="J351" s="157"/>
      <c r="L351" s="157"/>
    </row>
    <row r="352" spans="4:12" ht="15" x14ac:dyDescent="0.2">
      <c r="D352" s="157"/>
      <c r="F352" s="157"/>
      <c r="H352" s="157"/>
      <c r="J352" s="157"/>
      <c r="L352" s="157"/>
    </row>
    <row r="353" spans="4:12" ht="15" x14ac:dyDescent="0.2">
      <c r="D353" s="157"/>
      <c r="F353" s="157"/>
      <c r="H353" s="157"/>
      <c r="J353" s="157"/>
      <c r="L353" s="157"/>
    </row>
    <row r="354" spans="4:12" ht="15" x14ac:dyDescent="0.2">
      <c r="D354" s="157"/>
      <c r="F354" s="157"/>
      <c r="H354" s="157"/>
      <c r="J354" s="157"/>
      <c r="L354" s="157"/>
    </row>
    <row r="355" spans="4:12" ht="15" x14ac:dyDescent="0.2">
      <c r="D355" s="157"/>
      <c r="F355" s="157"/>
      <c r="H355" s="157"/>
      <c r="J355" s="157"/>
      <c r="L355" s="157"/>
    </row>
    <row r="356" spans="4:12" ht="15" x14ac:dyDescent="0.2">
      <c r="D356" s="157"/>
      <c r="F356" s="157"/>
      <c r="H356" s="157"/>
      <c r="J356" s="157"/>
      <c r="L356" s="157"/>
    </row>
    <row r="357" spans="4:12" ht="15" x14ac:dyDescent="0.2">
      <c r="D357" s="157"/>
      <c r="F357" s="157"/>
      <c r="H357" s="157"/>
      <c r="J357" s="157"/>
      <c r="L357" s="157"/>
    </row>
    <row r="358" spans="4:12" ht="15" x14ac:dyDescent="0.2">
      <c r="D358" s="157"/>
      <c r="F358" s="157"/>
      <c r="H358" s="157"/>
      <c r="J358" s="157"/>
      <c r="L358" s="157"/>
    </row>
    <row r="359" spans="4:12" ht="15" x14ac:dyDescent="0.2">
      <c r="D359" s="157"/>
      <c r="F359" s="157"/>
      <c r="H359" s="157"/>
      <c r="J359" s="157"/>
      <c r="L359" s="157"/>
    </row>
    <row r="360" spans="4:12" ht="15" x14ac:dyDescent="0.2">
      <c r="D360" s="157"/>
      <c r="F360" s="157"/>
      <c r="H360" s="157"/>
      <c r="J360" s="157"/>
      <c r="L360" s="157"/>
    </row>
    <row r="361" spans="4:12" ht="15" x14ac:dyDescent="0.2">
      <c r="D361" s="157"/>
      <c r="F361" s="157"/>
      <c r="H361" s="157"/>
      <c r="J361" s="157"/>
      <c r="L361" s="157"/>
    </row>
    <row r="362" spans="4:12" ht="15" x14ac:dyDescent="0.2">
      <c r="D362" s="157"/>
      <c r="F362" s="157"/>
      <c r="H362" s="157"/>
      <c r="J362" s="157"/>
      <c r="L362" s="157"/>
    </row>
    <row r="363" spans="4:12" ht="15" x14ac:dyDescent="0.2">
      <c r="D363" s="157"/>
      <c r="F363" s="157"/>
      <c r="H363" s="157"/>
      <c r="J363" s="157"/>
      <c r="L363" s="157"/>
    </row>
    <row r="364" spans="4:12" ht="15" x14ac:dyDescent="0.2">
      <c r="D364" s="157"/>
      <c r="F364" s="157"/>
      <c r="H364" s="157"/>
      <c r="J364" s="157"/>
      <c r="L364" s="157"/>
    </row>
    <row r="365" spans="4:12" ht="15" x14ac:dyDescent="0.2">
      <c r="D365" s="157"/>
      <c r="F365" s="157"/>
      <c r="H365" s="157"/>
      <c r="J365" s="157"/>
      <c r="L365" s="157"/>
    </row>
    <row r="366" spans="4:12" ht="15" x14ac:dyDescent="0.2">
      <c r="D366" s="157"/>
      <c r="F366" s="157"/>
      <c r="H366" s="157"/>
      <c r="J366" s="157"/>
      <c r="L366" s="157"/>
    </row>
    <row r="367" spans="4:12" ht="15" x14ac:dyDescent="0.2">
      <c r="D367" s="157"/>
      <c r="F367" s="157"/>
      <c r="H367" s="157"/>
      <c r="J367" s="157"/>
      <c r="L367" s="157"/>
    </row>
    <row r="368" spans="4:12" ht="15" x14ac:dyDescent="0.2">
      <c r="D368" s="157"/>
      <c r="F368" s="157"/>
      <c r="H368" s="157"/>
      <c r="J368" s="157"/>
      <c r="L368" s="157"/>
    </row>
    <row r="369" spans="4:12" ht="15" x14ac:dyDescent="0.2">
      <c r="D369" s="157"/>
      <c r="F369" s="157"/>
      <c r="H369" s="157"/>
      <c r="J369" s="157"/>
      <c r="L369" s="157"/>
    </row>
    <row r="370" spans="4:12" ht="15" x14ac:dyDescent="0.2">
      <c r="D370" s="157"/>
      <c r="F370" s="157"/>
      <c r="H370" s="157"/>
      <c r="J370" s="157"/>
      <c r="L370" s="157"/>
    </row>
    <row r="371" spans="4:12" ht="15" x14ac:dyDescent="0.2">
      <c r="D371" s="157"/>
      <c r="F371" s="157"/>
      <c r="H371" s="157"/>
      <c r="J371" s="157"/>
      <c r="L371" s="157"/>
    </row>
    <row r="372" spans="4:12" ht="15" x14ac:dyDescent="0.2">
      <c r="D372" s="157"/>
      <c r="F372" s="157"/>
      <c r="H372" s="157"/>
      <c r="J372" s="157"/>
      <c r="L372" s="157"/>
    </row>
    <row r="373" spans="4:12" ht="15" x14ac:dyDescent="0.2">
      <c r="D373" s="157"/>
      <c r="F373" s="157"/>
      <c r="H373" s="157"/>
      <c r="J373" s="157"/>
      <c r="L373" s="157"/>
    </row>
    <row r="374" spans="4:12" ht="15" x14ac:dyDescent="0.2">
      <c r="D374" s="157"/>
      <c r="F374" s="157"/>
      <c r="H374" s="157"/>
      <c r="J374" s="157"/>
      <c r="L374" s="157"/>
    </row>
    <row r="375" spans="4:12" ht="15" x14ac:dyDescent="0.2">
      <c r="D375" s="157"/>
      <c r="F375" s="157"/>
      <c r="H375" s="157"/>
      <c r="J375" s="157"/>
      <c r="L375" s="157"/>
    </row>
    <row r="376" spans="4:12" ht="15" x14ac:dyDescent="0.2">
      <c r="D376" s="157"/>
      <c r="F376" s="157"/>
      <c r="H376" s="157"/>
      <c r="J376" s="157"/>
      <c r="L376" s="157"/>
    </row>
    <row r="377" spans="4:12" ht="15" x14ac:dyDescent="0.2">
      <c r="D377" s="157"/>
      <c r="F377" s="157"/>
      <c r="H377" s="157"/>
      <c r="J377" s="157"/>
      <c r="L377" s="157"/>
    </row>
    <row r="378" spans="4:12" ht="15" x14ac:dyDescent="0.2">
      <c r="D378" s="157"/>
      <c r="F378" s="157"/>
      <c r="H378" s="157"/>
      <c r="J378" s="157"/>
      <c r="L378" s="157"/>
    </row>
    <row r="379" spans="4:12" ht="15" x14ac:dyDescent="0.2">
      <c r="D379" s="157"/>
      <c r="F379" s="157"/>
      <c r="H379" s="157"/>
      <c r="J379" s="157"/>
      <c r="L379" s="157"/>
    </row>
    <row r="380" spans="4:12" ht="15" x14ac:dyDescent="0.2">
      <c r="D380" s="157"/>
      <c r="F380" s="157"/>
      <c r="H380" s="157"/>
      <c r="J380" s="157"/>
      <c r="L380" s="157"/>
    </row>
    <row r="381" spans="4:12" ht="15" x14ac:dyDescent="0.2">
      <c r="D381" s="157"/>
      <c r="F381" s="157"/>
      <c r="H381" s="157"/>
      <c r="J381" s="157"/>
      <c r="L381" s="157"/>
    </row>
    <row r="382" spans="4:12" ht="15" x14ac:dyDescent="0.2">
      <c r="D382" s="157"/>
      <c r="F382" s="157"/>
      <c r="H382" s="157"/>
      <c r="J382" s="157"/>
      <c r="L382" s="157"/>
    </row>
    <row r="383" spans="4:12" ht="15" x14ac:dyDescent="0.2">
      <c r="D383" s="157"/>
      <c r="F383" s="157"/>
      <c r="H383" s="157"/>
      <c r="J383" s="157"/>
      <c r="L383" s="157"/>
    </row>
    <row r="384" spans="4:12" ht="15" x14ac:dyDescent="0.2">
      <c r="D384" s="157"/>
      <c r="F384" s="157"/>
      <c r="H384" s="157"/>
      <c r="J384" s="157"/>
      <c r="L384" s="157"/>
    </row>
    <row r="385" spans="4:12" ht="15" x14ac:dyDescent="0.2">
      <c r="D385" s="157"/>
      <c r="F385" s="157"/>
      <c r="H385" s="157"/>
      <c r="J385" s="157"/>
      <c r="L385" s="157"/>
    </row>
    <row r="386" spans="4:12" ht="15" x14ac:dyDescent="0.2">
      <c r="D386" s="157"/>
      <c r="F386" s="157"/>
      <c r="H386" s="157"/>
      <c r="J386" s="157"/>
      <c r="L386" s="157"/>
    </row>
    <row r="387" spans="4:12" ht="15" x14ac:dyDescent="0.2">
      <c r="D387" s="157"/>
      <c r="F387" s="157"/>
      <c r="H387" s="157"/>
      <c r="J387" s="157"/>
      <c r="L387" s="157"/>
    </row>
    <row r="388" spans="4:12" ht="15" x14ac:dyDescent="0.2">
      <c r="D388" s="157"/>
      <c r="F388" s="157"/>
      <c r="H388" s="157"/>
      <c r="J388" s="157"/>
      <c r="L388" s="157"/>
    </row>
    <row r="389" spans="4:12" ht="15" x14ac:dyDescent="0.2">
      <c r="D389" s="157"/>
      <c r="F389" s="157"/>
      <c r="H389" s="157"/>
      <c r="J389" s="157"/>
      <c r="L389" s="157"/>
    </row>
    <row r="390" spans="4:12" ht="15" x14ac:dyDescent="0.2">
      <c r="D390" s="157"/>
      <c r="F390" s="157"/>
      <c r="H390" s="157"/>
      <c r="J390" s="157"/>
      <c r="L390" s="157"/>
    </row>
    <row r="391" spans="4:12" ht="15" x14ac:dyDescent="0.2">
      <c r="D391" s="157"/>
      <c r="F391" s="157"/>
      <c r="H391" s="157"/>
      <c r="J391" s="157"/>
      <c r="L391" s="157"/>
    </row>
    <row r="392" spans="4:12" ht="15" x14ac:dyDescent="0.2">
      <c r="D392" s="157"/>
      <c r="F392" s="157"/>
      <c r="H392" s="157"/>
      <c r="J392" s="157"/>
      <c r="L392" s="157"/>
    </row>
    <row r="393" spans="4:12" ht="15" x14ac:dyDescent="0.2">
      <c r="D393" s="157"/>
      <c r="F393" s="157"/>
      <c r="H393" s="157"/>
      <c r="J393" s="157"/>
      <c r="L393" s="157"/>
    </row>
    <row r="394" spans="4:12" ht="15" x14ac:dyDescent="0.2">
      <c r="D394" s="157"/>
      <c r="F394" s="157"/>
      <c r="H394" s="157"/>
      <c r="J394" s="157"/>
      <c r="L394" s="157"/>
    </row>
    <row r="395" spans="4:12" ht="15" x14ac:dyDescent="0.2">
      <c r="D395" s="157"/>
      <c r="F395" s="157"/>
      <c r="H395" s="157"/>
      <c r="J395" s="157"/>
      <c r="L395" s="157"/>
    </row>
    <row r="396" spans="4:12" ht="15" x14ac:dyDescent="0.2">
      <c r="D396" s="157"/>
      <c r="F396" s="157"/>
      <c r="H396" s="157"/>
      <c r="J396" s="157"/>
      <c r="L396" s="157"/>
    </row>
    <row r="397" spans="4:12" ht="15" x14ac:dyDescent="0.2">
      <c r="D397" s="157"/>
      <c r="F397" s="157"/>
      <c r="H397" s="157"/>
      <c r="J397" s="157"/>
      <c r="L397" s="157"/>
    </row>
    <row r="398" spans="4:12" ht="15" x14ac:dyDescent="0.2">
      <c r="D398" s="157"/>
      <c r="F398" s="157"/>
      <c r="H398" s="157"/>
      <c r="J398" s="157"/>
      <c r="L398" s="157"/>
    </row>
    <row r="399" spans="4:12" ht="15" x14ac:dyDescent="0.2">
      <c r="D399" s="157"/>
      <c r="F399" s="157"/>
      <c r="H399" s="157"/>
      <c r="J399" s="157"/>
      <c r="L399" s="157"/>
    </row>
    <row r="400" spans="4:12" ht="15" x14ac:dyDescent="0.2">
      <c r="D400" s="157"/>
      <c r="F400" s="157"/>
      <c r="H400" s="157"/>
      <c r="J400" s="157"/>
      <c r="L400" s="157"/>
    </row>
    <row r="401" spans="4:12" ht="15" x14ac:dyDescent="0.2">
      <c r="D401" s="157"/>
      <c r="F401" s="157"/>
      <c r="H401" s="157"/>
      <c r="J401" s="157"/>
      <c r="L401" s="157"/>
    </row>
    <row r="402" spans="4:12" ht="15" x14ac:dyDescent="0.2">
      <c r="D402" s="157"/>
      <c r="F402" s="157"/>
      <c r="H402" s="157"/>
      <c r="J402" s="157"/>
      <c r="L402" s="157"/>
    </row>
    <row r="403" spans="4:12" ht="15" x14ac:dyDescent="0.2">
      <c r="D403" s="157"/>
      <c r="F403" s="157"/>
      <c r="H403" s="157"/>
      <c r="J403" s="157"/>
      <c r="L403" s="157"/>
    </row>
    <row r="404" spans="4:12" ht="15" x14ac:dyDescent="0.2">
      <c r="D404" s="157"/>
      <c r="F404" s="157"/>
      <c r="H404" s="157"/>
      <c r="J404" s="157"/>
      <c r="L404" s="157"/>
    </row>
    <row r="405" spans="4:12" ht="15" x14ac:dyDescent="0.2">
      <c r="D405" s="157"/>
      <c r="F405" s="157"/>
      <c r="H405" s="157"/>
      <c r="J405" s="157"/>
      <c r="L405" s="157"/>
    </row>
    <row r="406" spans="4:12" ht="15" x14ac:dyDescent="0.2">
      <c r="D406" s="157"/>
      <c r="F406" s="157"/>
      <c r="H406" s="157"/>
      <c r="J406" s="157"/>
      <c r="L406" s="157"/>
    </row>
    <row r="407" spans="4:12" ht="15" x14ac:dyDescent="0.2">
      <c r="D407" s="157"/>
      <c r="F407" s="157"/>
      <c r="H407" s="157"/>
      <c r="J407" s="157"/>
      <c r="L407" s="157"/>
    </row>
    <row r="408" spans="4:12" ht="15" x14ac:dyDescent="0.2">
      <c r="D408" s="157"/>
      <c r="F408" s="157"/>
      <c r="H408" s="157"/>
      <c r="J408" s="157"/>
      <c r="L408" s="157"/>
    </row>
    <row r="409" spans="4:12" ht="15" x14ac:dyDescent="0.2">
      <c r="D409" s="157"/>
      <c r="F409" s="157"/>
      <c r="H409" s="157"/>
      <c r="J409" s="157"/>
      <c r="L409" s="157"/>
    </row>
    <row r="410" spans="4:12" ht="15" x14ac:dyDescent="0.2">
      <c r="D410" s="157"/>
      <c r="F410" s="157"/>
      <c r="H410" s="157"/>
      <c r="J410" s="157"/>
      <c r="L410" s="157"/>
    </row>
    <row r="411" spans="4:12" ht="15" x14ac:dyDescent="0.2">
      <c r="D411" s="157"/>
      <c r="F411" s="157"/>
      <c r="H411" s="157"/>
      <c r="J411" s="157"/>
      <c r="L411" s="157"/>
    </row>
    <row r="412" spans="4:12" ht="15" x14ac:dyDescent="0.2">
      <c r="D412" s="157"/>
      <c r="F412" s="157"/>
      <c r="H412" s="157"/>
      <c r="J412" s="157"/>
      <c r="L412" s="157"/>
    </row>
    <row r="413" spans="4:12" ht="15" x14ac:dyDescent="0.2">
      <c r="D413" s="157"/>
      <c r="F413" s="157"/>
      <c r="H413" s="157"/>
      <c r="J413" s="157"/>
      <c r="L413" s="157"/>
    </row>
    <row r="414" spans="4:12" ht="15" x14ac:dyDescent="0.2">
      <c r="D414" s="157"/>
      <c r="F414" s="157"/>
      <c r="H414" s="157"/>
      <c r="J414" s="157"/>
      <c r="L414" s="157"/>
    </row>
    <row r="415" spans="4:12" ht="15" x14ac:dyDescent="0.2">
      <c r="D415" s="157"/>
      <c r="F415" s="157"/>
      <c r="H415" s="157"/>
      <c r="J415" s="157"/>
      <c r="L415" s="157"/>
    </row>
    <row r="416" spans="4:12" ht="15" x14ac:dyDescent="0.2">
      <c r="D416" s="157"/>
      <c r="F416" s="157"/>
      <c r="H416" s="157"/>
      <c r="J416" s="157"/>
      <c r="L416" s="157"/>
    </row>
    <row r="417" spans="4:12" ht="15" x14ac:dyDescent="0.2">
      <c r="D417" s="157"/>
      <c r="F417" s="157"/>
      <c r="H417" s="157"/>
      <c r="J417" s="157"/>
      <c r="L417" s="157"/>
    </row>
    <row r="418" spans="4:12" ht="15" x14ac:dyDescent="0.2">
      <c r="D418" s="157"/>
      <c r="F418" s="157"/>
      <c r="H418" s="157"/>
      <c r="J418" s="157"/>
      <c r="L418" s="157"/>
    </row>
    <row r="419" spans="4:12" ht="15" x14ac:dyDescent="0.2">
      <c r="D419" s="157"/>
      <c r="F419" s="157"/>
      <c r="H419" s="157"/>
      <c r="J419" s="157"/>
      <c r="L419" s="157"/>
    </row>
    <row r="420" spans="4:12" ht="15" x14ac:dyDescent="0.2">
      <c r="D420" s="157"/>
      <c r="F420" s="157"/>
      <c r="H420" s="157"/>
      <c r="J420" s="157"/>
      <c r="L420" s="157"/>
    </row>
    <row r="421" spans="4:12" ht="15" x14ac:dyDescent="0.2">
      <c r="D421" s="157"/>
      <c r="F421" s="157"/>
      <c r="H421" s="157"/>
      <c r="J421" s="157"/>
      <c r="L421" s="157"/>
    </row>
    <row r="422" spans="4:12" ht="15" x14ac:dyDescent="0.2">
      <c r="D422" s="157"/>
      <c r="F422" s="157"/>
      <c r="H422" s="157"/>
      <c r="J422" s="157"/>
      <c r="L422" s="157"/>
    </row>
    <row r="423" spans="4:12" ht="15" x14ac:dyDescent="0.2">
      <c r="D423" s="157"/>
      <c r="F423" s="157"/>
      <c r="H423" s="157"/>
      <c r="J423" s="157"/>
      <c r="L423" s="157"/>
    </row>
    <row r="424" spans="4:12" ht="15" x14ac:dyDescent="0.2">
      <c r="D424" s="157"/>
      <c r="F424" s="157"/>
      <c r="H424" s="157"/>
      <c r="J424" s="157"/>
      <c r="L424" s="157"/>
    </row>
    <row r="425" spans="4:12" ht="15" x14ac:dyDescent="0.2">
      <c r="D425" s="157"/>
      <c r="F425" s="157"/>
      <c r="H425" s="157"/>
      <c r="J425" s="157"/>
      <c r="L425" s="157"/>
    </row>
    <row r="426" spans="4:12" ht="15" x14ac:dyDescent="0.2">
      <c r="D426" s="157"/>
      <c r="F426" s="157"/>
      <c r="H426" s="157"/>
      <c r="J426" s="157"/>
      <c r="L426" s="157"/>
    </row>
    <row r="427" spans="4:12" ht="15" x14ac:dyDescent="0.2">
      <c r="D427" s="157"/>
      <c r="F427" s="157"/>
      <c r="H427" s="157"/>
      <c r="J427" s="157"/>
      <c r="L427" s="157"/>
    </row>
    <row r="428" spans="4:12" ht="15" x14ac:dyDescent="0.2">
      <c r="D428" s="157"/>
      <c r="F428" s="157"/>
      <c r="H428" s="157"/>
      <c r="J428" s="157"/>
      <c r="L428" s="157"/>
    </row>
    <row r="429" spans="4:12" ht="15" x14ac:dyDescent="0.2">
      <c r="D429" s="157"/>
      <c r="F429" s="157"/>
      <c r="H429" s="157"/>
      <c r="J429" s="157"/>
      <c r="L429" s="157"/>
    </row>
    <row r="430" spans="4:12" ht="15" x14ac:dyDescent="0.2">
      <c r="D430" s="157"/>
      <c r="F430" s="157"/>
      <c r="H430" s="157"/>
      <c r="J430" s="157"/>
      <c r="L430" s="157"/>
    </row>
    <row r="431" spans="4:12" ht="15" x14ac:dyDescent="0.2">
      <c r="D431" s="157"/>
      <c r="F431" s="157"/>
      <c r="H431" s="157"/>
      <c r="J431" s="157"/>
      <c r="L431" s="157"/>
    </row>
    <row r="432" spans="4:12" ht="15" x14ac:dyDescent="0.2">
      <c r="D432" s="157"/>
      <c r="F432" s="157"/>
      <c r="H432" s="157"/>
      <c r="J432" s="157"/>
      <c r="L432" s="157"/>
    </row>
    <row r="433" spans="4:12" ht="15" x14ac:dyDescent="0.2">
      <c r="D433" s="157"/>
      <c r="F433" s="157"/>
      <c r="H433" s="157"/>
      <c r="J433" s="157"/>
      <c r="L433" s="157"/>
    </row>
    <row r="434" spans="4:12" ht="15" x14ac:dyDescent="0.2">
      <c r="D434" s="157"/>
      <c r="F434" s="157"/>
      <c r="H434" s="157"/>
      <c r="J434" s="157"/>
      <c r="L434" s="157"/>
    </row>
    <row r="435" spans="4:12" ht="15" x14ac:dyDescent="0.2">
      <c r="D435" s="157"/>
      <c r="F435" s="157"/>
      <c r="H435" s="157"/>
      <c r="J435" s="157"/>
      <c r="L435" s="157"/>
    </row>
    <row r="436" spans="4:12" ht="15" x14ac:dyDescent="0.2">
      <c r="D436" s="157"/>
      <c r="F436" s="157"/>
      <c r="H436" s="157"/>
      <c r="J436" s="157"/>
      <c r="L436" s="157"/>
    </row>
    <row r="437" spans="4:12" ht="15" x14ac:dyDescent="0.2">
      <c r="D437" s="157"/>
      <c r="F437" s="157"/>
      <c r="H437" s="157"/>
      <c r="J437" s="157"/>
      <c r="L437" s="157"/>
    </row>
    <row r="438" spans="4:12" ht="15" x14ac:dyDescent="0.2">
      <c r="D438" s="157"/>
      <c r="F438" s="157"/>
      <c r="H438" s="157"/>
      <c r="J438" s="157"/>
      <c r="L438" s="157"/>
    </row>
    <row r="439" spans="4:12" ht="15" x14ac:dyDescent="0.2">
      <c r="D439" s="157"/>
      <c r="F439" s="157"/>
      <c r="H439" s="157"/>
      <c r="J439" s="157"/>
      <c r="L439" s="157"/>
    </row>
    <row r="440" spans="4:12" ht="15" x14ac:dyDescent="0.2">
      <c r="D440" s="157"/>
      <c r="F440" s="157"/>
      <c r="H440" s="157"/>
      <c r="J440" s="157"/>
      <c r="L440" s="157"/>
    </row>
    <row r="441" spans="4:12" ht="15" x14ac:dyDescent="0.2">
      <c r="D441" s="157"/>
      <c r="F441" s="157"/>
      <c r="H441" s="157"/>
      <c r="J441" s="157"/>
      <c r="L441" s="157"/>
    </row>
    <row r="442" spans="4:12" ht="15" x14ac:dyDescent="0.2">
      <c r="D442" s="157"/>
      <c r="F442" s="157"/>
      <c r="H442" s="157"/>
      <c r="J442" s="157"/>
      <c r="L442" s="157"/>
    </row>
    <row r="443" spans="4:12" ht="15" x14ac:dyDescent="0.2">
      <c r="D443" s="157"/>
      <c r="F443" s="157"/>
      <c r="H443" s="157"/>
      <c r="J443" s="157"/>
      <c r="L443" s="157"/>
    </row>
    <row r="444" spans="4:12" ht="15" x14ac:dyDescent="0.2">
      <c r="D444" s="157"/>
      <c r="F444" s="157"/>
      <c r="H444" s="157"/>
      <c r="J444" s="157"/>
      <c r="L444" s="157"/>
    </row>
    <row r="445" spans="4:12" ht="15" x14ac:dyDescent="0.2">
      <c r="D445" s="157"/>
      <c r="F445" s="157"/>
      <c r="H445" s="157"/>
      <c r="J445" s="157"/>
      <c r="L445" s="157"/>
    </row>
    <row r="446" spans="4:12" ht="15" x14ac:dyDescent="0.2">
      <c r="D446" s="157"/>
      <c r="F446" s="157"/>
      <c r="H446" s="157"/>
      <c r="J446" s="157"/>
      <c r="L446" s="157"/>
    </row>
    <row r="447" spans="4:12" ht="15" x14ac:dyDescent="0.2">
      <c r="D447" s="157"/>
      <c r="F447" s="157"/>
      <c r="H447" s="157"/>
      <c r="J447" s="157"/>
      <c r="L447" s="157"/>
    </row>
    <row r="448" spans="4:12" ht="15" x14ac:dyDescent="0.2">
      <c r="D448" s="157"/>
      <c r="F448" s="157"/>
      <c r="H448" s="157"/>
      <c r="J448" s="157"/>
      <c r="L448" s="157"/>
    </row>
    <row r="449" spans="4:12" ht="15" x14ac:dyDescent="0.2">
      <c r="D449" s="157"/>
      <c r="F449" s="157"/>
      <c r="H449" s="157"/>
      <c r="J449" s="157"/>
      <c r="L449" s="157"/>
    </row>
    <row r="450" spans="4:12" ht="15" x14ac:dyDescent="0.2">
      <c r="D450" s="157"/>
      <c r="F450" s="157"/>
      <c r="H450" s="157"/>
      <c r="J450" s="157"/>
      <c r="L450" s="157"/>
    </row>
    <row r="451" spans="4:12" ht="15" x14ac:dyDescent="0.2">
      <c r="D451" s="157"/>
      <c r="F451" s="157"/>
      <c r="H451" s="157"/>
      <c r="J451" s="157"/>
      <c r="L451" s="157"/>
    </row>
    <row r="452" spans="4:12" ht="15" x14ac:dyDescent="0.2">
      <c r="D452" s="157"/>
      <c r="F452" s="157"/>
      <c r="H452" s="157"/>
      <c r="J452" s="157"/>
      <c r="L452" s="157"/>
    </row>
    <row r="453" spans="4:12" ht="15" x14ac:dyDescent="0.2">
      <c r="D453" s="157"/>
      <c r="F453" s="157"/>
      <c r="H453" s="157"/>
      <c r="J453" s="157"/>
      <c r="L453" s="157"/>
    </row>
    <row r="454" spans="4:12" ht="15" x14ac:dyDescent="0.2">
      <c r="D454" s="157"/>
      <c r="F454" s="157"/>
      <c r="H454" s="157"/>
      <c r="J454" s="157"/>
      <c r="L454" s="157"/>
    </row>
    <row r="455" spans="4:12" ht="15" x14ac:dyDescent="0.2">
      <c r="D455" s="157"/>
      <c r="F455" s="157"/>
      <c r="H455" s="157"/>
      <c r="J455" s="157"/>
      <c r="L455" s="157"/>
    </row>
    <row r="456" spans="4:12" ht="15" x14ac:dyDescent="0.2">
      <c r="D456" s="157"/>
      <c r="F456" s="157"/>
      <c r="H456" s="157"/>
      <c r="J456" s="157"/>
      <c r="L456" s="157"/>
    </row>
    <row r="457" spans="4:12" ht="15" x14ac:dyDescent="0.2">
      <c r="D457" s="157"/>
      <c r="F457" s="157"/>
      <c r="H457" s="157"/>
      <c r="J457" s="157"/>
      <c r="L457" s="157"/>
    </row>
    <row r="458" spans="4:12" ht="15" x14ac:dyDescent="0.2">
      <c r="D458" s="157"/>
      <c r="F458" s="157"/>
      <c r="H458" s="157"/>
      <c r="J458" s="157"/>
      <c r="L458" s="157"/>
    </row>
    <row r="459" spans="4:12" ht="15" x14ac:dyDescent="0.2">
      <c r="D459" s="157"/>
      <c r="F459" s="157"/>
      <c r="H459" s="157"/>
      <c r="J459" s="157"/>
      <c r="L459" s="157"/>
    </row>
    <row r="460" spans="4:12" ht="15" x14ac:dyDescent="0.2">
      <c r="D460" s="157"/>
      <c r="F460" s="157"/>
      <c r="H460" s="157"/>
      <c r="J460" s="157"/>
      <c r="L460" s="157"/>
    </row>
    <row r="461" spans="4:12" ht="15" x14ac:dyDescent="0.2">
      <c r="D461" s="157"/>
      <c r="F461" s="157"/>
      <c r="H461" s="157"/>
      <c r="J461" s="157"/>
      <c r="L461" s="157"/>
    </row>
    <row r="462" spans="4:12" ht="15" x14ac:dyDescent="0.2">
      <c r="D462" s="157"/>
      <c r="F462" s="157"/>
      <c r="H462" s="157"/>
      <c r="J462" s="157"/>
      <c r="L462" s="157"/>
    </row>
    <row r="463" spans="4:12" ht="15" x14ac:dyDescent="0.2">
      <c r="D463" s="157"/>
      <c r="F463" s="157"/>
      <c r="H463" s="157"/>
      <c r="J463" s="157"/>
      <c r="L463" s="157"/>
    </row>
    <row r="464" spans="4:12" ht="15" x14ac:dyDescent="0.2">
      <c r="D464" s="157"/>
      <c r="F464" s="157"/>
      <c r="H464" s="157"/>
      <c r="J464" s="157"/>
      <c r="L464" s="157"/>
    </row>
    <row r="465" spans="4:12" ht="15" x14ac:dyDescent="0.2">
      <c r="D465" s="157"/>
      <c r="F465" s="157"/>
      <c r="H465" s="157"/>
      <c r="J465" s="157"/>
      <c r="L465" s="157"/>
    </row>
    <row r="466" spans="4:12" ht="15" x14ac:dyDescent="0.2">
      <c r="D466" s="157"/>
      <c r="F466" s="157"/>
      <c r="H466" s="157"/>
      <c r="J466" s="157"/>
      <c r="L466" s="157"/>
    </row>
    <row r="467" spans="4:12" ht="15" x14ac:dyDescent="0.2">
      <c r="D467" s="157"/>
      <c r="F467" s="157"/>
      <c r="H467" s="157"/>
      <c r="J467" s="157"/>
      <c r="L467" s="157"/>
    </row>
    <row r="468" spans="4:12" ht="15" x14ac:dyDescent="0.2">
      <c r="D468" s="157"/>
      <c r="F468" s="157"/>
      <c r="H468" s="157"/>
      <c r="J468" s="157"/>
      <c r="L468" s="157"/>
    </row>
    <row r="469" spans="4:12" ht="15" x14ac:dyDescent="0.2">
      <c r="D469" s="157"/>
      <c r="F469" s="157"/>
      <c r="H469" s="157"/>
      <c r="J469" s="157"/>
      <c r="L469" s="157"/>
    </row>
    <row r="470" spans="4:12" ht="15" x14ac:dyDescent="0.2">
      <c r="D470" s="157"/>
      <c r="F470" s="157"/>
      <c r="H470" s="157"/>
      <c r="J470" s="157"/>
      <c r="L470" s="157"/>
    </row>
    <row r="471" spans="4:12" ht="15" x14ac:dyDescent="0.2">
      <c r="D471" s="157"/>
      <c r="F471" s="157"/>
      <c r="H471" s="157"/>
      <c r="J471" s="157"/>
      <c r="L471" s="157"/>
    </row>
    <row r="472" spans="4:12" ht="15" x14ac:dyDescent="0.2">
      <c r="D472" s="157"/>
      <c r="F472" s="157"/>
      <c r="H472" s="157"/>
      <c r="J472" s="157"/>
      <c r="L472" s="157"/>
    </row>
    <row r="473" spans="4:12" ht="15" x14ac:dyDescent="0.2">
      <c r="D473" s="157"/>
      <c r="F473" s="157"/>
      <c r="H473" s="157"/>
      <c r="J473" s="157"/>
      <c r="L473" s="157"/>
    </row>
    <row r="474" spans="4:12" ht="15" x14ac:dyDescent="0.2">
      <c r="D474" s="157"/>
      <c r="F474" s="157"/>
      <c r="H474" s="157"/>
      <c r="J474" s="157"/>
      <c r="L474" s="157"/>
    </row>
    <row r="475" spans="4:12" ht="15" x14ac:dyDescent="0.2">
      <c r="D475" s="157"/>
      <c r="F475" s="157"/>
      <c r="H475" s="157"/>
      <c r="J475" s="157"/>
      <c r="L475" s="157"/>
    </row>
    <row r="476" spans="4:12" ht="15" x14ac:dyDescent="0.2">
      <c r="D476" s="157"/>
      <c r="F476" s="157"/>
      <c r="H476" s="157"/>
      <c r="J476" s="157"/>
      <c r="L476" s="157"/>
    </row>
    <row r="477" spans="4:12" ht="15" x14ac:dyDescent="0.2">
      <c r="D477" s="157"/>
      <c r="F477" s="157"/>
      <c r="H477" s="157"/>
      <c r="J477" s="157"/>
      <c r="L477" s="157"/>
    </row>
    <row r="478" spans="4:12" ht="15" x14ac:dyDescent="0.2">
      <c r="D478" s="157"/>
      <c r="F478" s="157"/>
      <c r="H478" s="157"/>
      <c r="J478" s="157"/>
      <c r="L478" s="157"/>
    </row>
    <row r="479" spans="4:12" ht="15" x14ac:dyDescent="0.2">
      <c r="D479" s="157"/>
      <c r="F479" s="157"/>
      <c r="H479" s="157"/>
      <c r="J479" s="157"/>
      <c r="L479" s="157"/>
    </row>
    <row r="480" spans="4:12" ht="15" x14ac:dyDescent="0.2">
      <c r="D480" s="157"/>
      <c r="F480" s="157"/>
      <c r="H480" s="157"/>
      <c r="J480" s="157"/>
      <c r="L480" s="157"/>
    </row>
    <row r="481" spans="4:12" ht="15" x14ac:dyDescent="0.2">
      <c r="D481" s="157"/>
      <c r="F481" s="157"/>
      <c r="H481" s="157"/>
      <c r="J481" s="157"/>
      <c r="L481" s="157"/>
    </row>
    <row r="482" spans="4:12" ht="15" x14ac:dyDescent="0.2">
      <c r="D482" s="157"/>
      <c r="F482" s="157"/>
      <c r="H482" s="157"/>
      <c r="J482" s="157"/>
      <c r="L482" s="157"/>
    </row>
    <row r="483" spans="4:12" ht="15" x14ac:dyDescent="0.2">
      <c r="D483" s="157"/>
      <c r="F483" s="157"/>
      <c r="H483" s="157"/>
      <c r="J483" s="157"/>
      <c r="L483" s="157"/>
    </row>
    <row r="484" spans="4:12" ht="15" x14ac:dyDescent="0.2">
      <c r="D484" s="157"/>
      <c r="F484" s="157"/>
      <c r="H484" s="157"/>
      <c r="J484" s="157"/>
      <c r="L484" s="157"/>
    </row>
    <row r="485" spans="4:12" ht="15" x14ac:dyDescent="0.2">
      <c r="D485" s="157"/>
      <c r="F485" s="157"/>
      <c r="H485" s="157"/>
      <c r="J485" s="157"/>
      <c r="L485" s="157"/>
    </row>
    <row r="486" spans="4:12" ht="15" x14ac:dyDescent="0.2">
      <c r="D486" s="157"/>
      <c r="F486" s="157"/>
      <c r="H486" s="157"/>
      <c r="J486" s="157"/>
      <c r="L486" s="157"/>
    </row>
    <row r="487" spans="4:12" ht="15" x14ac:dyDescent="0.2">
      <c r="D487" s="157"/>
      <c r="F487" s="157"/>
      <c r="H487" s="157"/>
      <c r="J487" s="157"/>
      <c r="L487" s="157"/>
    </row>
    <row r="488" spans="4:12" ht="15" x14ac:dyDescent="0.2">
      <c r="D488" s="157"/>
      <c r="F488" s="157"/>
      <c r="H488" s="157"/>
      <c r="J488" s="157"/>
      <c r="L488" s="157"/>
    </row>
    <row r="489" spans="4:12" ht="15" x14ac:dyDescent="0.2">
      <c r="D489" s="157"/>
      <c r="F489" s="157"/>
      <c r="H489" s="157"/>
      <c r="J489" s="157"/>
      <c r="L489" s="157"/>
    </row>
    <row r="490" spans="4:12" ht="15" x14ac:dyDescent="0.2">
      <c r="D490" s="157"/>
      <c r="F490" s="157"/>
      <c r="H490" s="157"/>
      <c r="J490" s="157"/>
      <c r="L490" s="157"/>
    </row>
    <row r="491" spans="4:12" ht="15" x14ac:dyDescent="0.2">
      <c r="D491" s="157"/>
      <c r="F491" s="157"/>
      <c r="H491" s="157"/>
      <c r="J491" s="157"/>
      <c r="L491" s="157"/>
    </row>
    <row r="492" spans="4:12" ht="15" x14ac:dyDescent="0.2">
      <c r="D492" s="157"/>
      <c r="F492" s="157"/>
      <c r="H492" s="157"/>
      <c r="J492" s="157"/>
      <c r="L492" s="157"/>
    </row>
    <row r="493" spans="4:12" ht="15" x14ac:dyDescent="0.2">
      <c r="D493" s="157"/>
      <c r="F493" s="157"/>
      <c r="H493" s="157"/>
      <c r="J493" s="157"/>
      <c r="L493" s="157"/>
    </row>
    <row r="494" spans="4:12" ht="15" x14ac:dyDescent="0.2">
      <c r="D494" s="157"/>
      <c r="F494" s="157"/>
      <c r="H494" s="157"/>
      <c r="J494" s="157"/>
      <c r="L494" s="157"/>
    </row>
    <row r="495" spans="4:12" ht="15" x14ac:dyDescent="0.2">
      <c r="D495" s="157"/>
      <c r="F495" s="157"/>
      <c r="H495" s="157"/>
      <c r="J495" s="157"/>
      <c r="L495" s="157"/>
    </row>
    <row r="496" spans="4:12" ht="15" x14ac:dyDescent="0.2">
      <c r="D496" s="157"/>
      <c r="F496" s="157"/>
      <c r="H496" s="157"/>
      <c r="J496" s="157"/>
      <c r="L496" s="157"/>
    </row>
    <row r="497" spans="4:12" ht="15" x14ac:dyDescent="0.2">
      <c r="D497" s="157"/>
      <c r="F497" s="157"/>
      <c r="H497" s="157"/>
      <c r="J497" s="157"/>
      <c r="L497" s="157"/>
    </row>
    <row r="498" spans="4:12" ht="15" x14ac:dyDescent="0.2">
      <c r="D498" s="157"/>
      <c r="F498" s="157"/>
      <c r="H498" s="157"/>
      <c r="J498" s="157"/>
      <c r="L498" s="157"/>
    </row>
    <row r="499" spans="4:12" ht="15" x14ac:dyDescent="0.2">
      <c r="D499" s="157"/>
      <c r="F499" s="157"/>
      <c r="H499" s="157"/>
      <c r="J499" s="157"/>
      <c r="L499" s="157"/>
    </row>
    <row r="500" spans="4:12" ht="15" x14ac:dyDescent="0.2">
      <c r="D500" s="157"/>
      <c r="F500" s="157"/>
      <c r="H500" s="157"/>
      <c r="J500" s="157"/>
      <c r="L500" s="157"/>
    </row>
    <row r="501" spans="4:12" ht="15" x14ac:dyDescent="0.2">
      <c r="D501" s="157"/>
      <c r="F501" s="157"/>
      <c r="H501" s="157"/>
      <c r="J501" s="157"/>
      <c r="L501" s="157"/>
    </row>
    <row r="502" spans="4:12" ht="15" x14ac:dyDescent="0.2">
      <c r="D502" s="157"/>
      <c r="F502" s="157"/>
      <c r="H502" s="157"/>
      <c r="J502" s="157"/>
      <c r="L502" s="157"/>
    </row>
    <row r="503" spans="4:12" ht="15" x14ac:dyDescent="0.2">
      <c r="D503" s="157"/>
      <c r="F503" s="157"/>
      <c r="H503" s="157"/>
      <c r="J503" s="157"/>
      <c r="L503" s="157"/>
    </row>
    <row r="504" spans="4:12" ht="15" x14ac:dyDescent="0.2">
      <c r="D504" s="157"/>
      <c r="F504" s="157"/>
      <c r="H504" s="157"/>
      <c r="J504" s="157"/>
      <c r="L504" s="157"/>
    </row>
    <row r="505" spans="4:12" ht="15" x14ac:dyDescent="0.2">
      <c r="D505" s="157"/>
      <c r="F505" s="157"/>
      <c r="H505" s="157"/>
      <c r="J505" s="157"/>
      <c r="L505" s="157"/>
    </row>
    <row r="506" spans="4:12" ht="15" x14ac:dyDescent="0.2">
      <c r="D506" s="157"/>
      <c r="F506" s="157"/>
      <c r="H506" s="157"/>
      <c r="J506" s="157"/>
      <c r="L506" s="157"/>
    </row>
    <row r="507" spans="4:12" ht="15" x14ac:dyDescent="0.2">
      <c r="D507" s="157"/>
      <c r="F507" s="157"/>
      <c r="H507" s="157"/>
      <c r="J507" s="157"/>
      <c r="L507" s="157"/>
    </row>
    <row r="508" spans="4:12" ht="15" x14ac:dyDescent="0.2">
      <c r="D508" s="157"/>
      <c r="F508" s="157"/>
      <c r="H508" s="157"/>
      <c r="J508" s="157"/>
      <c r="L508" s="157"/>
    </row>
    <row r="509" spans="4:12" ht="15" x14ac:dyDescent="0.2">
      <c r="D509" s="157"/>
      <c r="F509" s="157"/>
      <c r="H509" s="157"/>
      <c r="J509" s="157"/>
      <c r="L509" s="157"/>
    </row>
    <row r="510" spans="4:12" ht="15" x14ac:dyDescent="0.2">
      <c r="D510" s="157"/>
      <c r="F510" s="157"/>
      <c r="H510" s="157"/>
      <c r="J510" s="157"/>
      <c r="L510" s="157"/>
    </row>
    <row r="511" spans="4:12" ht="15" x14ac:dyDescent="0.2">
      <c r="D511" s="157"/>
      <c r="F511" s="157"/>
      <c r="H511" s="157"/>
      <c r="J511" s="157"/>
      <c r="L511" s="157"/>
    </row>
    <row r="512" spans="4:12" ht="15" x14ac:dyDescent="0.2">
      <c r="D512" s="157"/>
      <c r="F512" s="157"/>
      <c r="H512" s="157"/>
      <c r="J512" s="157"/>
      <c r="L512" s="157"/>
    </row>
    <row r="513" spans="4:12" ht="15" x14ac:dyDescent="0.2">
      <c r="D513" s="157"/>
      <c r="F513" s="157"/>
      <c r="H513" s="157"/>
      <c r="J513" s="157"/>
      <c r="L513" s="157"/>
    </row>
    <row r="514" spans="4:12" ht="15" x14ac:dyDescent="0.2">
      <c r="D514" s="157"/>
      <c r="F514" s="157"/>
      <c r="H514" s="157"/>
      <c r="J514" s="157"/>
      <c r="L514" s="157"/>
    </row>
    <row r="515" spans="4:12" ht="15" x14ac:dyDescent="0.2">
      <c r="D515" s="157"/>
      <c r="F515" s="157"/>
      <c r="H515" s="157"/>
      <c r="J515" s="157"/>
      <c r="L515" s="157"/>
    </row>
    <row r="516" spans="4:12" ht="15" x14ac:dyDescent="0.2">
      <c r="D516" s="157"/>
      <c r="F516" s="157"/>
      <c r="H516" s="157"/>
      <c r="J516" s="157"/>
      <c r="L516" s="157"/>
    </row>
    <row r="517" spans="4:12" ht="15" x14ac:dyDescent="0.2">
      <c r="D517" s="157"/>
      <c r="F517" s="157"/>
      <c r="H517" s="157"/>
      <c r="J517" s="157"/>
      <c r="L517" s="157"/>
    </row>
    <row r="518" spans="4:12" ht="15" x14ac:dyDescent="0.2">
      <c r="D518" s="157"/>
      <c r="F518" s="157"/>
      <c r="H518" s="157"/>
      <c r="J518" s="157"/>
      <c r="L518" s="157"/>
    </row>
    <row r="519" spans="4:12" ht="15" x14ac:dyDescent="0.2">
      <c r="D519" s="157"/>
      <c r="F519" s="157"/>
      <c r="H519" s="157"/>
      <c r="J519" s="157"/>
      <c r="L519" s="157"/>
    </row>
    <row r="520" spans="4:12" ht="15" x14ac:dyDescent="0.2">
      <c r="D520" s="157"/>
      <c r="F520" s="157"/>
      <c r="H520" s="157"/>
      <c r="J520" s="157"/>
      <c r="L520" s="157"/>
    </row>
    <row r="521" spans="4:12" ht="15" x14ac:dyDescent="0.2">
      <c r="D521" s="157"/>
      <c r="F521" s="157"/>
      <c r="H521" s="157"/>
      <c r="J521" s="157"/>
      <c r="L521" s="157"/>
    </row>
    <row r="522" spans="4:12" ht="15" x14ac:dyDescent="0.2">
      <c r="D522" s="157"/>
      <c r="F522" s="157"/>
      <c r="H522" s="157"/>
      <c r="J522" s="157"/>
      <c r="L522" s="157"/>
    </row>
    <row r="523" spans="4:12" ht="15" x14ac:dyDescent="0.2">
      <c r="D523" s="157"/>
      <c r="F523" s="157"/>
      <c r="H523" s="157"/>
      <c r="J523" s="157"/>
      <c r="L523" s="157"/>
    </row>
    <row r="524" spans="4:12" ht="15" x14ac:dyDescent="0.2">
      <c r="D524" s="157"/>
      <c r="F524" s="157"/>
      <c r="H524" s="157"/>
      <c r="J524" s="157"/>
      <c r="L524" s="157"/>
    </row>
    <row r="525" spans="4:12" ht="15" x14ac:dyDescent="0.2">
      <c r="D525" s="157"/>
      <c r="F525" s="157"/>
      <c r="H525" s="157"/>
      <c r="J525" s="157"/>
      <c r="L525" s="157"/>
    </row>
    <row r="526" spans="4:12" ht="15" x14ac:dyDescent="0.2">
      <c r="D526" s="157"/>
      <c r="F526" s="157"/>
      <c r="H526" s="157"/>
      <c r="J526" s="157"/>
      <c r="L526" s="157"/>
    </row>
    <row r="527" spans="4:12" ht="15" x14ac:dyDescent="0.2">
      <c r="D527" s="157"/>
      <c r="F527" s="157"/>
      <c r="H527" s="157"/>
      <c r="J527" s="157"/>
      <c r="L527" s="157"/>
    </row>
    <row r="528" spans="4:12" ht="15" x14ac:dyDescent="0.2">
      <c r="D528" s="157"/>
      <c r="F528" s="157"/>
      <c r="H528" s="157"/>
      <c r="J528" s="157"/>
      <c r="L528" s="157"/>
    </row>
    <row r="529" spans="4:12" ht="15" x14ac:dyDescent="0.2">
      <c r="D529" s="157"/>
      <c r="F529" s="157"/>
      <c r="H529" s="157"/>
      <c r="J529" s="157"/>
      <c r="L529" s="157"/>
    </row>
    <row r="530" spans="4:12" ht="15" x14ac:dyDescent="0.2">
      <c r="D530" s="157"/>
      <c r="F530" s="157"/>
      <c r="H530" s="157"/>
      <c r="J530" s="157"/>
      <c r="L530" s="157"/>
    </row>
    <row r="531" spans="4:12" ht="15" x14ac:dyDescent="0.2">
      <c r="D531" s="157"/>
      <c r="F531" s="157"/>
      <c r="H531" s="157"/>
      <c r="J531" s="157"/>
      <c r="L531" s="157"/>
    </row>
    <row r="532" spans="4:12" ht="15" x14ac:dyDescent="0.2">
      <c r="D532" s="157"/>
      <c r="F532" s="157"/>
      <c r="H532" s="157"/>
      <c r="J532" s="157"/>
      <c r="L532" s="157"/>
    </row>
    <row r="533" spans="4:12" ht="15" x14ac:dyDescent="0.2">
      <c r="D533" s="157"/>
      <c r="F533" s="157"/>
      <c r="H533" s="157"/>
      <c r="J533" s="157"/>
      <c r="L533" s="157"/>
    </row>
    <row r="534" spans="4:12" ht="15" x14ac:dyDescent="0.2">
      <c r="D534" s="157"/>
      <c r="F534" s="157"/>
      <c r="H534" s="157"/>
      <c r="J534" s="157"/>
      <c r="L534" s="157"/>
    </row>
    <row r="535" spans="4:12" ht="15" x14ac:dyDescent="0.2">
      <c r="D535" s="157"/>
      <c r="F535" s="157"/>
      <c r="H535" s="157"/>
      <c r="J535" s="157"/>
      <c r="L535" s="157"/>
    </row>
    <row r="536" spans="4:12" ht="15" x14ac:dyDescent="0.2">
      <c r="D536" s="157"/>
      <c r="F536" s="157"/>
      <c r="H536" s="157"/>
      <c r="J536" s="157"/>
      <c r="L536" s="157"/>
    </row>
    <row r="537" spans="4:12" ht="15" x14ac:dyDescent="0.2">
      <c r="D537" s="157"/>
      <c r="F537" s="157"/>
      <c r="H537" s="157"/>
      <c r="J537" s="157"/>
      <c r="L537" s="157"/>
    </row>
    <row r="538" spans="4:12" ht="15" x14ac:dyDescent="0.2">
      <c r="D538" s="157"/>
      <c r="F538" s="157"/>
      <c r="H538" s="157"/>
      <c r="J538" s="157"/>
      <c r="L538" s="157"/>
    </row>
    <row r="539" spans="4:12" ht="15" x14ac:dyDescent="0.2">
      <c r="D539" s="157"/>
      <c r="F539" s="157"/>
      <c r="H539" s="157"/>
      <c r="J539" s="157"/>
      <c r="L539" s="157"/>
    </row>
    <row r="540" spans="4:12" ht="15" x14ac:dyDescent="0.2">
      <c r="D540" s="157"/>
      <c r="F540" s="157"/>
      <c r="H540" s="157"/>
      <c r="J540" s="157"/>
      <c r="L540" s="157"/>
    </row>
    <row r="541" spans="4:12" ht="15" x14ac:dyDescent="0.2">
      <c r="D541" s="157"/>
      <c r="F541" s="157"/>
      <c r="H541" s="157"/>
      <c r="J541" s="157"/>
      <c r="L541" s="157"/>
    </row>
    <row r="542" spans="4:12" ht="15" x14ac:dyDescent="0.2">
      <c r="D542" s="157"/>
      <c r="F542" s="157"/>
      <c r="H542" s="157"/>
      <c r="J542" s="157"/>
      <c r="L542" s="157"/>
    </row>
    <row r="543" spans="4:12" ht="15" x14ac:dyDescent="0.2">
      <c r="D543" s="157"/>
      <c r="F543" s="157"/>
      <c r="H543" s="157"/>
      <c r="J543" s="157"/>
      <c r="L543" s="157"/>
    </row>
    <row r="544" spans="4:12" ht="15" x14ac:dyDescent="0.2">
      <c r="D544" s="157"/>
      <c r="F544" s="157"/>
      <c r="H544" s="157"/>
      <c r="J544" s="157"/>
      <c r="L544" s="157"/>
    </row>
    <row r="545" spans="4:12" ht="15" x14ac:dyDescent="0.2">
      <c r="D545" s="157"/>
      <c r="F545" s="157"/>
      <c r="H545" s="157"/>
      <c r="J545" s="157"/>
      <c r="L545" s="157"/>
    </row>
    <row r="546" spans="4:12" ht="15" x14ac:dyDescent="0.2">
      <c r="D546" s="157"/>
      <c r="F546" s="157"/>
      <c r="H546" s="157"/>
      <c r="J546" s="157"/>
      <c r="L546" s="157"/>
    </row>
    <row r="547" spans="4:12" ht="15" x14ac:dyDescent="0.2">
      <c r="D547" s="157"/>
      <c r="F547" s="157"/>
      <c r="H547" s="157"/>
      <c r="J547" s="157"/>
      <c r="L547" s="157"/>
    </row>
    <row r="548" spans="4:12" ht="15" x14ac:dyDescent="0.2">
      <c r="D548" s="157"/>
      <c r="F548" s="157"/>
      <c r="H548" s="157"/>
      <c r="J548" s="157"/>
      <c r="L548" s="157"/>
    </row>
    <row r="549" spans="4:12" ht="15" x14ac:dyDescent="0.2">
      <c r="D549" s="157"/>
      <c r="F549" s="157"/>
      <c r="H549" s="157"/>
      <c r="J549" s="157"/>
      <c r="L549" s="157"/>
    </row>
    <row r="550" spans="4:12" ht="15" x14ac:dyDescent="0.2">
      <c r="D550" s="157"/>
      <c r="F550" s="157"/>
      <c r="H550" s="157"/>
      <c r="J550" s="157"/>
      <c r="L550" s="157"/>
    </row>
    <row r="551" spans="4:12" ht="15" x14ac:dyDescent="0.2">
      <c r="D551" s="157"/>
      <c r="F551" s="157"/>
      <c r="H551" s="157"/>
      <c r="J551" s="157"/>
      <c r="L551" s="157"/>
    </row>
    <row r="552" spans="4:12" ht="15" x14ac:dyDescent="0.2">
      <c r="D552" s="157"/>
      <c r="F552" s="157"/>
      <c r="H552" s="157"/>
      <c r="J552" s="157"/>
      <c r="L552" s="157"/>
    </row>
    <row r="553" spans="4:12" ht="15" x14ac:dyDescent="0.2">
      <c r="D553" s="157"/>
      <c r="F553" s="157"/>
      <c r="H553" s="157"/>
      <c r="J553" s="157"/>
      <c r="L553" s="157"/>
    </row>
    <row r="554" spans="4:12" ht="15" x14ac:dyDescent="0.2">
      <c r="D554" s="157"/>
      <c r="F554" s="157"/>
      <c r="H554" s="157"/>
      <c r="J554" s="157"/>
      <c r="L554" s="157"/>
    </row>
    <row r="555" spans="4:12" ht="15" x14ac:dyDescent="0.2">
      <c r="D555" s="157"/>
      <c r="F555" s="157"/>
      <c r="H555" s="157"/>
      <c r="J555" s="157"/>
      <c r="L555" s="157"/>
    </row>
    <row r="556" spans="4:12" ht="15" x14ac:dyDescent="0.2">
      <c r="D556" s="157"/>
      <c r="F556" s="157"/>
      <c r="H556" s="157"/>
      <c r="J556" s="157"/>
      <c r="L556" s="157"/>
    </row>
    <row r="557" spans="4:12" ht="15" x14ac:dyDescent="0.2">
      <c r="D557" s="157"/>
      <c r="F557" s="157"/>
      <c r="H557" s="157"/>
      <c r="J557" s="157"/>
      <c r="L557" s="157"/>
    </row>
    <row r="558" spans="4:12" ht="15" x14ac:dyDescent="0.2">
      <c r="D558" s="157"/>
      <c r="F558" s="157"/>
      <c r="H558" s="157"/>
      <c r="J558" s="157"/>
      <c r="L558" s="157"/>
    </row>
    <row r="559" spans="4:12" ht="15" x14ac:dyDescent="0.2">
      <c r="D559" s="157"/>
      <c r="F559" s="157"/>
      <c r="H559" s="157"/>
      <c r="J559" s="157"/>
      <c r="L559" s="157"/>
    </row>
    <row r="560" spans="4:12" ht="15" x14ac:dyDescent="0.2">
      <c r="D560" s="157"/>
      <c r="F560" s="157"/>
      <c r="H560" s="157"/>
      <c r="J560" s="157"/>
      <c r="L560" s="157"/>
    </row>
    <row r="561" spans="4:12" ht="15" x14ac:dyDescent="0.2">
      <c r="D561" s="157"/>
      <c r="F561" s="157"/>
      <c r="H561" s="157"/>
      <c r="J561" s="157"/>
      <c r="L561" s="157"/>
    </row>
    <row r="562" spans="4:12" ht="15" x14ac:dyDescent="0.2">
      <c r="D562" s="157"/>
      <c r="F562" s="157"/>
      <c r="H562" s="157"/>
      <c r="J562" s="157"/>
      <c r="L562" s="157"/>
    </row>
    <row r="563" spans="4:12" ht="15" x14ac:dyDescent="0.2">
      <c r="D563" s="157"/>
      <c r="F563" s="157"/>
      <c r="H563" s="157"/>
      <c r="J563" s="157"/>
      <c r="L563" s="157"/>
    </row>
    <row r="564" spans="4:12" ht="15" x14ac:dyDescent="0.2">
      <c r="D564" s="157"/>
      <c r="F564" s="157"/>
      <c r="H564" s="157"/>
      <c r="J564" s="157"/>
      <c r="L564" s="157"/>
    </row>
    <row r="565" spans="4:12" ht="15" x14ac:dyDescent="0.2">
      <c r="D565" s="157"/>
      <c r="F565" s="157"/>
      <c r="H565" s="157"/>
      <c r="J565" s="157"/>
      <c r="L565" s="157"/>
    </row>
    <row r="566" spans="4:12" ht="15" x14ac:dyDescent="0.2">
      <c r="D566" s="157"/>
      <c r="F566" s="157"/>
      <c r="H566" s="157"/>
      <c r="J566" s="157"/>
      <c r="L566" s="157"/>
    </row>
    <row r="567" spans="4:12" ht="15" x14ac:dyDescent="0.2">
      <c r="D567" s="157"/>
      <c r="F567" s="157"/>
      <c r="H567" s="157"/>
      <c r="J567" s="157"/>
      <c r="L567" s="157"/>
    </row>
    <row r="568" spans="4:12" ht="15" x14ac:dyDescent="0.2">
      <c r="D568" s="157"/>
      <c r="F568" s="157"/>
      <c r="H568" s="157"/>
      <c r="J568" s="157"/>
      <c r="L568" s="157"/>
    </row>
    <row r="569" spans="4:12" ht="15" x14ac:dyDescent="0.2">
      <c r="D569" s="157"/>
      <c r="F569" s="157"/>
      <c r="H569" s="157"/>
      <c r="J569" s="157"/>
      <c r="L569" s="157"/>
    </row>
    <row r="570" spans="4:12" ht="15" x14ac:dyDescent="0.2">
      <c r="D570" s="157"/>
      <c r="F570" s="157"/>
      <c r="H570" s="157"/>
      <c r="J570" s="157"/>
      <c r="L570" s="157"/>
    </row>
    <row r="571" spans="4:12" ht="15" x14ac:dyDescent="0.2">
      <c r="D571" s="157"/>
      <c r="F571" s="157"/>
      <c r="H571" s="157"/>
      <c r="J571" s="157"/>
      <c r="L571" s="157"/>
    </row>
    <row r="572" spans="4:12" ht="15" x14ac:dyDescent="0.2">
      <c r="D572" s="157"/>
      <c r="F572" s="157"/>
      <c r="H572" s="157"/>
      <c r="J572" s="157"/>
      <c r="L572" s="157"/>
    </row>
    <row r="573" spans="4:12" ht="15" x14ac:dyDescent="0.2">
      <c r="D573" s="157"/>
      <c r="F573" s="157"/>
      <c r="H573" s="157"/>
      <c r="J573" s="157"/>
      <c r="L573" s="157"/>
    </row>
    <row r="574" spans="4:12" ht="15" x14ac:dyDescent="0.2">
      <c r="D574" s="157"/>
      <c r="F574" s="157"/>
      <c r="H574" s="157"/>
      <c r="J574" s="157"/>
      <c r="L574" s="157"/>
    </row>
    <row r="575" spans="4:12" ht="15" x14ac:dyDescent="0.2">
      <c r="D575" s="157"/>
      <c r="F575" s="157"/>
      <c r="H575" s="157"/>
      <c r="J575" s="157"/>
      <c r="L575" s="157"/>
    </row>
    <row r="576" spans="4:12" ht="15" x14ac:dyDescent="0.2">
      <c r="D576" s="157"/>
      <c r="F576" s="157"/>
      <c r="H576" s="157"/>
      <c r="J576" s="157"/>
      <c r="L576" s="157"/>
    </row>
    <row r="577" spans="4:12" ht="15" x14ac:dyDescent="0.2">
      <c r="D577" s="157"/>
      <c r="F577" s="157"/>
      <c r="H577" s="157"/>
      <c r="J577" s="157"/>
      <c r="L577" s="157"/>
    </row>
    <row r="578" spans="4:12" ht="15" x14ac:dyDescent="0.2">
      <c r="D578" s="157"/>
      <c r="F578" s="157"/>
      <c r="H578" s="157"/>
      <c r="J578" s="157"/>
      <c r="L578" s="157"/>
    </row>
    <row r="579" spans="4:12" ht="15" x14ac:dyDescent="0.2">
      <c r="D579" s="157"/>
      <c r="F579" s="157"/>
      <c r="H579" s="157"/>
      <c r="J579" s="157"/>
      <c r="L579" s="157"/>
    </row>
    <row r="580" spans="4:12" ht="15" x14ac:dyDescent="0.2">
      <c r="D580" s="157"/>
      <c r="F580" s="157"/>
      <c r="H580" s="157"/>
      <c r="J580" s="157"/>
      <c r="L580" s="157"/>
    </row>
    <row r="581" spans="4:12" ht="15" x14ac:dyDescent="0.2">
      <c r="D581" s="157"/>
      <c r="F581" s="157"/>
      <c r="H581" s="157"/>
      <c r="J581" s="157"/>
      <c r="L581" s="157"/>
    </row>
    <row r="582" spans="4:12" ht="15" x14ac:dyDescent="0.2">
      <c r="D582" s="157"/>
      <c r="F582" s="157"/>
      <c r="H582" s="157"/>
      <c r="J582" s="157"/>
      <c r="L582" s="157"/>
    </row>
    <row r="583" spans="4:12" ht="15" x14ac:dyDescent="0.2">
      <c r="D583" s="157"/>
      <c r="F583" s="157"/>
      <c r="H583" s="157"/>
      <c r="J583" s="157"/>
      <c r="L583" s="157"/>
    </row>
    <row r="584" spans="4:12" ht="15" x14ac:dyDescent="0.2">
      <c r="D584" s="157"/>
      <c r="F584" s="157"/>
      <c r="H584" s="157"/>
      <c r="J584" s="157"/>
      <c r="L584" s="157"/>
    </row>
    <row r="585" spans="4:12" ht="15" x14ac:dyDescent="0.2">
      <c r="D585" s="157"/>
      <c r="F585" s="157"/>
      <c r="H585" s="157"/>
      <c r="J585" s="157"/>
      <c r="L585" s="157"/>
    </row>
    <row r="586" spans="4:12" ht="15" x14ac:dyDescent="0.2">
      <c r="D586" s="157"/>
      <c r="F586" s="157"/>
      <c r="H586" s="157"/>
      <c r="J586" s="157"/>
      <c r="L586" s="157"/>
    </row>
    <row r="587" spans="4:12" ht="15" x14ac:dyDescent="0.2">
      <c r="D587" s="157"/>
      <c r="F587" s="157"/>
      <c r="H587" s="157"/>
      <c r="J587" s="157"/>
      <c r="L587" s="157"/>
    </row>
    <row r="588" spans="4:12" ht="15" x14ac:dyDescent="0.2">
      <c r="D588" s="157"/>
      <c r="F588" s="157"/>
      <c r="H588" s="157"/>
      <c r="J588" s="157"/>
      <c r="L588" s="157"/>
    </row>
    <row r="589" spans="4:12" ht="15" x14ac:dyDescent="0.2">
      <c r="D589" s="157"/>
      <c r="F589" s="157"/>
      <c r="H589" s="157"/>
      <c r="J589" s="157"/>
      <c r="L589" s="157"/>
    </row>
    <row r="590" spans="4:12" ht="15" x14ac:dyDescent="0.2">
      <c r="D590" s="157"/>
      <c r="F590" s="157"/>
      <c r="H590" s="157"/>
      <c r="J590" s="157"/>
      <c r="L590" s="157"/>
    </row>
    <row r="591" spans="4:12" ht="15" x14ac:dyDescent="0.2">
      <c r="D591" s="157"/>
      <c r="F591" s="157"/>
      <c r="H591" s="157"/>
      <c r="J591" s="157"/>
      <c r="L591" s="157"/>
    </row>
    <row r="592" spans="4:12" ht="15" x14ac:dyDescent="0.2">
      <c r="D592" s="157"/>
      <c r="F592" s="157"/>
      <c r="H592" s="157"/>
      <c r="J592" s="157"/>
      <c r="L592" s="157"/>
    </row>
    <row r="593" spans="4:12" ht="15" x14ac:dyDescent="0.2">
      <c r="D593" s="157"/>
      <c r="F593" s="157"/>
      <c r="H593" s="157"/>
      <c r="J593" s="157"/>
      <c r="L593" s="157"/>
    </row>
    <row r="594" spans="4:12" ht="15" x14ac:dyDescent="0.2">
      <c r="D594" s="157"/>
      <c r="F594" s="157"/>
      <c r="H594" s="157"/>
      <c r="J594" s="157"/>
      <c r="L594" s="157"/>
    </row>
    <row r="595" spans="4:12" ht="15" x14ac:dyDescent="0.2">
      <c r="D595" s="157"/>
      <c r="F595" s="157"/>
      <c r="H595" s="157"/>
      <c r="J595" s="157"/>
      <c r="L595" s="157"/>
    </row>
    <row r="596" spans="4:12" ht="15" x14ac:dyDescent="0.2">
      <c r="D596" s="157"/>
      <c r="F596" s="157"/>
      <c r="H596" s="157"/>
      <c r="J596" s="157"/>
      <c r="L596" s="157"/>
    </row>
    <row r="597" spans="4:12" ht="15" x14ac:dyDescent="0.2">
      <c r="D597" s="157"/>
      <c r="F597" s="157"/>
      <c r="H597" s="157"/>
      <c r="J597" s="157"/>
      <c r="L597" s="157"/>
    </row>
    <row r="598" spans="4:12" ht="15" x14ac:dyDescent="0.2">
      <c r="D598" s="157"/>
      <c r="F598" s="157"/>
      <c r="H598" s="157"/>
      <c r="J598" s="157"/>
      <c r="L598" s="157"/>
    </row>
    <row r="599" spans="4:12" ht="15" x14ac:dyDescent="0.2">
      <c r="D599" s="157"/>
      <c r="F599" s="157"/>
      <c r="H599" s="157"/>
      <c r="J599" s="157"/>
      <c r="L599" s="157"/>
    </row>
    <row r="600" spans="4:12" ht="15" x14ac:dyDescent="0.2">
      <c r="D600" s="157"/>
      <c r="F600" s="157"/>
      <c r="H600" s="157"/>
      <c r="J600" s="157"/>
      <c r="L600" s="157"/>
    </row>
    <row r="601" spans="4:12" ht="15" x14ac:dyDescent="0.2">
      <c r="D601" s="157"/>
      <c r="F601" s="157"/>
      <c r="H601" s="157"/>
      <c r="J601" s="157"/>
      <c r="L601" s="157"/>
    </row>
    <row r="602" spans="4:12" ht="15" x14ac:dyDescent="0.2">
      <c r="D602" s="157"/>
      <c r="F602" s="157"/>
      <c r="H602" s="157"/>
      <c r="J602" s="157"/>
      <c r="L602" s="157"/>
    </row>
    <row r="603" spans="4:12" ht="15" x14ac:dyDescent="0.2">
      <c r="D603" s="157"/>
      <c r="F603" s="157"/>
      <c r="H603" s="157"/>
      <c r="J603" s="157"/>
      <c r="L603" s="157"/>
    </row>
    <row r="604" spans="4:12" ht="15" x14ac:dyDescent="0.2">
      <c r="D604" s="157"/>
      <c r="F604" s="157"/>
      <c r="H604" s="157"/>
      <c r="J604" s="157"/>
      <c r="L604" s="157"/>
    </row>
    <row r="605" spans="4:12" ht="15" x14ac:dyDescent="0.2">
      <c r="D605" s="157"/>
      <c r="F605" s="157"/>
      <c r="H605" s="157"/>
      <c r="J605" s="157"/>
      <c r="L605" s="157"/>
    </row>
    <row r="606" spans="4:12" ht="15" x14ac:dyDescent="0.2">
      <c r="D606" s="157"/>
      <c r="F606" s="157"/>
      <c r="H606" s="157"/>
      <c r="J606" s="157"/>
      <c r="L606" s="157"/>
    </row>
    <row r="607" spans="4:12" ht="15" x14ac:dyDescent="0.2">
      <c r="D607" s="157"/>
      <c r="F607" s="157"/>
      <c r="H607" s="157"/>
      <c r="J607" s="157"/>
      <c r="L607" s="157"/>
    </row>
    <row r="608" spans="4:12" ht="15" x14ac:dyDescent="0.2">
      <c r="D608" s="157"/>
      <c r="F608" s="157"/>
      <c r="H608" s="157"/>
      <c r="J608" s="157"/>
      <c r="L608" s="157"/>
    </row>
    <row r="609" spans="4:12" ht="15" x14ac:dyDescent="0.2">
      <c r="D609" s="157"/>
      <c r="F609" s="157"/>
      <c r="H609" s="157"/>
      <c r="J609" s="157"/>
      <c r="L609" s="157"/>
    </row>
    <row r="610" spans="4:12" ht="15" x14ac:dyDescent="0.2">
      <c r="D610" s="157"/>
      <c r="F610" s="157"/>
      <c r="H610" s="157"/>
      <c r="J610" s="157"/>
      <c r="L610" s="157"/>
    </row>
    <row r="611" spans="4:12" ht="15" x14ac:dyDescent="0.2">
      <c r="D611" s="157"/>
      <c r="F611" s="157"/>
      <c r="H611" s="157"/>
      <c r="J611" s="157"/>
      <c r="L611" s="157"/>
    </row>
    <row r="612" spans="4:12" ht="15" x14ac:dyDescent="0.2">
      <c r="D612" s="157"/>
      <c r="F612" s="157"/>
      <c r="H612" s="157"/>
      <c r="J612" s="157"/>
      <c r="L612" s="157"/>
    </row>
    <row r="613" spans="4:12" ht="15" x14ac:dyDescent="0.2">
      <c r="D613" s="157"/>
      <c r="F613" s="157"/>
      <c r="H613" s="157"/>
      <c r="J613" s="157"/>
      <c r="L613" s="157"/>
    </row>
    <row r="614" spans="4:12" ht="15" x14ac:dyDescent="0.2">
      <c r="D614" s="157"/>
      <c r="F614" s="157"/>
      <c r="H614" s="157"/>
      <c r="J614" s="157"/>
      <c r="L614" s="157"/>
    </row>
    <row r="615" spans="4:12" ht="15" x14ac:dyDescent="0.2">
      <c r="D615" s="157"/>
      <c r="F615" s="157"/>
      <c r="H615" s="157"/>
      <c r="J615" s="157"/>
      <c r="L615" s="157"/>
    </row>
    <row r="616" spans="4:12" ht="15" x14ac:dyDescent="0.2">
      <c r="D616" s="157"/>
      <c r="F616" s="157"/>
      <c r="H616" s="157"/>
      <c r="J616" s="157"/>
      <c r="L616" s="157"/>
    </row>
    <row r="617" spans="4:12" ht="15" x14ac:dyDescent="0.2">
      <c r="D617" s="157"/>
      <c r="F617" s="157"/>
      <c r="H617" s="157"/>
      <c r="J617" s="157"/>
      <c r="L617" s="157"/>
    </row>
    <row r="618" spans="4:12" ht="15" x14ac:dyDescent="0.2">
      <c r="D618" s="157"/>
      <c r="F618" s="157"/>
      <c r="H618" s="157"/>
      <c r="J618" s="157"/>
      <c r="L618" s="157"/>
    </row>
    <row r="619" spans="4:12" ht="15" x14ac:dyDescent="0.2">
      <c r="D619" s="157"/>
      <c r="F619" s="157"/>
      <c r="H619" s="157"/>
      <c r="J619" s="157"/>
      <c r="L619" s="157"/>
    </row>
    <row r="620" spans="4:12" ht="15" x14ac:dyDescent="0.2">
      <c r="D620" s="157"/>
      <c r="F620" s="157"/>
      <c r="H620" s="157"/>
      <c r="J620" s="157"/>
      <c r="L620" s="157"/>
    </row>
    <row r="621" spans="4:12" ht="15" x14ac:dyDescent="0.2">
      <c r="D621" s="157"/>
      <c r="F621" s="157"/>
      <c r="H621" s="157"/>
      <c r="J621" s="157"/>
      <c r="L621" s="157"/>
    </row>
    <row r="622" spans="4:12" ht="15" x14ac:dyDescent="0.2">
      <c r="D622" s="157"/>
      <c r="F622" s="157"/>
      <c r="H622" s="157"/>
      <c r="J622" s="157"/>
      <c r="L622" s="157"/>
    </row>
    <row r="623" spans="4:12" ht="15" x14ac:dyDescent="0.2">
      <c r="D623" s="157"/>
      <c r="F623" s="157"/>
      <c r="H623" s="157"/>
      <c r="J623" s="157"/>
      <c r="L623" s="157"/>
    </row>
    <row r="624" spans="4:12" ht="15" x14ac:dyDescent="0.2">
      <c r="D624" s="157"/>
      <c r="F624" s="157"/>
      <c r="H624" s="157"/>
      <c r="J624" s="157"/>
      <c r="L624" s="157"/>
    </row>
    <row r="625" spans="4:12" ht="15" x14ac:dyDescent="0.2">
      <c r="D625" s="157"/>
      <c r="F625" s="157"/>
      <c r="H625" s="157"/>
      <c r="J625" s="157"/>
      <c r="L625" s="157"/>
    </row>
    <row r="626" spans="4:12" ht="15" x14ac:dyDescent="0.2">
      <c r="D626" s="157"/>
      <c r="F626" s="157"/>
      <c r="H626" s="157"/>
      <c r="J626" s="157"/>
      <c r="L626" s="157"/>
    </row>
    <row r="627" spans="4:12" ht="15" x14ac:dyDescent="0.2">
      <c r="D627" s="157"/>
      <c r="F627" s="157"/>
      <c r="H627" s="157"/>
      <c r="J627" s="157"/>
      <c r="L627" s="157"/>
    </row>
    <row r="628" spans="4:12" ht="15" x14ac:dyDescent="0.2">
      <c r="D628" s="157"/>
      <c r="F628" s="157"/>
      <c r="H628" s="157"/>
      <c r="J628" s="157"/>
      <c r="L628" s="157"/>
    </row>
    <row r="629" spans="4:12" ht="15" x14ac:dyDescent="0.2">
      <c r="D629" s="157"/>
      <c r="F629" s="157"/>
      <c r="H629" s="157"/>
      <c r="J629" s="157"/>
      <c r="L629" s="157"/>
    </row>
    <row r="630" spans="4:12" ht="15" x14ac:dyDescent="0.2">
      <c r="D630" s="157"/>
      <c r="F630" s="157"/>
      <c r="H630" s="157"/>
      <c r="J630" s="157"/>
      <c r="L630" s="157"/>
    </row>
    <row r="631" spans="4:12" ht="15" x14ac:dyDescent="0.2">
      <c r="D631" s="157"/>
      <c r="F631" s="157"/>
      <c r="H631" s="157"/>
      <c r="J631" s="157"/>
      <c r="L631" s="157"/>
    </row>
    <row r="632" spans="4:12" ht="15" x14ac:dyDescent="0.2">
      <c r="D632" s="157"/>
      <c r="F632" s="157"/>
      <c r="H632" s="157"/>
      <c r="J632" s="157"/>
      <c r="L632" s="157"/>
    </row>
    <row r="633" spans="4:12" ht="15" x14ac:dyDescent="0.2">
      <c r="D633" s="157"/>
      <c r="F633" s="157"/>
      <c r="H633" s="157"/>
      <c r="J633" s="157"/>
      <c r="L633" s="157"/>
    </row>
    <row r="634" spans="4:12" ht="15" x14ac:dyDescent="0.2">
      <c r="D634" s="157"/>
      <c r="F634" s="157"/>
      <c r="H634" s="157"/>
      <c r="J634" s="157"/>
      <c r="L634" s="157"/>
    </row>
    <row r="635" spans="4:12" ht="15" x14ac:dyDescent="0.2">
      <c r="D635" s="157"/>
      <c r="F635" s="157"/>
      <c r="H635" s="157"/>
      <c r="J635" s="157"/>
      <c r="L635" s="157"/>
    </row>
    <row r="636" spans="4:12" ht="15" x14ac:dyDescent="0.2">
      <c r="D636" s="157"/>
      <c r="F636" s="157"/>
      <c r="H636" s="157"/>
      <c r="J636" s="157"/>
      <c r="L636" s="157"/>
    </row>
    <row r="637" spans="4:12" ht="15" x14ac:dyDescent="0.2">
      <c r="D637" s="157"/>
      <c r="F637" s="157"/>
      <c r="H637" s="157"/>
      <c r="J637" s="157"/>
      <c r="L637" s="157"/>
    </row>
    <row r="638" spans="4:12" ht="15" x14ac:dyDescent="0.2">
      <c r="D638" s="157"/>
      <c r="F638" s="157"/>
      <c r="H638" s="157"/>
      <c r="J638" s="157"/>
      <c r="L638" s="157"/>
    </row>
    <row r="639" spans="4:12" ht="15" x14ac:dyDescent="0.2">
      <c r="D639" s="157"/>
      <c r="F639" s="157"/>
      <c r="H639" s="157"/>
      <c r="J639" s="157"/>
      <c r="L639" s="157"/>
    </row>
    <row r="640" spans="4:12" ht="15" x14ac:dyDescent="0.2">
      <c r="D640" s="157"/>
      <c r="F640" s="157"/>
      <c r="H640" s="157"/>
      <c r="J640" s="157"/>
      <c r="L640" s="157"/>
    </row>
    <row r="641" spans="4:12" ht="15" x14ac:dyDescent="0.2">
      <c r="D641" s="157"/>
      <c r="F641" s="157"/>
      <c r="H641" s="157"/>
      <c r="J641" s="157"/>
      <c r="L641" s="157"/>
    </row>
    <row r="642" spans="4:12" ht="15" x14ac:dyDescent="0.2">
      <c r="D642" s="157"/>
      <c r="F642" s="157"/>
      <c r="H642" s="157"/>
      <c r="J642" s="157"/>
      <c r="L642" s="157"/>
    </row>
    <row r="643" spans="4:12" ht="15" x14ac:dyDescent="0.2">
      <c r="D643" s="157"/>
      <c r="F643" s="157"/>
      <c r="H643" s="157"/>
      <c r="J643" s="157"/>
      <c r="L643" s="157"/>
    </row>
    <row r="644" spans="4:12" ht="15" x14ac:dyDescent="0.2">
      <c r="D644" s="157"/>
      <c r="F644" s="157"/>
      <c r="H644" s="157"/>
      <c r="J644" s="157"/>
      <c r="L644" s="157"/>
    </row>
    <row r="645" spans="4:12" ht="15" x14ac:dyDescent="0.2">
      <c r="D645" s="157"/>
      <c r="F645" s="157"/>
      <c r="H645" s="157"/>
      <c r="J645" s="157"/>
      <c r="L645" s="157"/>
    </row>
    <row r="646" spans="4:12" ht="15" x14ac:dyDescent="0.2">
      <c r="D646" s="157"/>
      <c r="F646" s="157"/>
      <c r="H646" s="157"/>
      <c r="J646" s="157"/>
      <c r="L646" s="157"/>
    </row>
    <row r="647" spans="4:12" ht="15" x14ac:dyDescent="0.2">
      <c r="D647" s="157"/>
      <c r="F647" s="157"/>
      <c r="H647" s="157"/>
      <c r="J647" s="157"/>
      <c r="L647" s="157"/>
    </row>
    <row r="648" spans="4:12" ht="15" x14ac:dyDescent="0.2">
      <c r="D648" s="157"/>
      <c r="F648" s="157"/>
      <c r="H648" s="157"/>
      <c r="J648" s="157"/>
      <c r="L648" s="157"/>
    </row>
    <row r="649" spans="4:12" ht="15" x14ac:dyDescent="0.2">
      <c r="D649" s="157"/>
      <c r="F649" s="157"/>
      <c r="H649" s="157"/>
      <c r="J649" s="157"/>
      <c r="L649" s="157"/>
    </row>
    <row r="650" spans="4:12" ht="15" x14ac:dyDescent="0.2">
      <c r="D650" s="157"/>
      <c r="F650" s="157"/>
      <c r="H650" s="157"/>
      <c r="J650" s="157"/>
      <c r="L650" s="157"/>
    </row>
    <row r="651" spans="4:12" ht="15" x14ac:dyDescent="0.2">
      <c r="D651" s="157"/>
      <c r="F651" s="157"/>
      <c r="H651" s="157"/>
      <c r="J651" s="157"/>
      <c r="L651" s="157"/>
    </row>
    <row r="652" spans="4:12" ht="15" x14ac:dyDescent="0.2">
      <c r="D652" s="157"/>
      <c r="F652" s="157"/>
      <c r="H652" s="157"/>
      <c r="J652" s="157"/>
      <c r="L652" s="157"/>
    </row>
    <row r="653" spans="4:12" ht="15" x14ac:dyDescent="0.2">
      <c r="D653" s="157"/>
      <c r="F653" s="157"/>
      <c r="H653" s="157"/>
      <c r="J653" s="157"/>
      <c r="L653" s="157"/>
    </row>
    <row r="654" spans="4:12" ht="15" x14ac:dyDescent="0.2">
      <c r="D654" s="157"/>
      <c r="F654" s="157"/>
      <c r="H654" s="157"/>
      <c r="J654" s="157"/>
      <c r="L654" s="157"/>
    </row>
    <row r="655" spans="4:12" ht="15" x14ac:dyDescent="0.2">
      <c r="D655" s="157"/>
      <c r="F655" s="157"/>
      <c r="H655" s="157"/>
      <c r="J655" s="157"/>
      <c r="L655" s="157"/>
    </row>
    <row r="656" spans="4:12" ht="15" x14ac:dyDescent="0.2">
      <c r="D656" s="157"/>
      <c r="F656" s="157"/>
      <c r="H656" s="157"/>
      <c r="J656" s="157"/>
      <c r="L656" s="157"/>
    </row>
    <row r="657" spans="4:12" ht="15" x14ac:dyDescent="0.2">
      <c r="D657" s="157"/>
      <c r="F657" s="157"/>
      <c r="H657" s="157"/>
      <c r="J657" s="157"/>
      <c r="L657" s="157"/>
    </row>
    <row r="658" spans="4:12" ht="15" x14ac:dyDescent="0.2">
      <c r="D658" s="157"/>
      <c r="F658" s="157"/>
      <c r="H658" s="157"/>
      <c r="J658" s="157"/>
      <c r="L658" s="157"/>
    </row>
    <row r="659" spans="4:12" ht="15" x14ac:dyDescent="0.2">
      <c r="D659" s="157"/>
      <c r="F659" s="157"/>
      <c r="H659" s="157"/>
      <c r="J659" s="157"/>
      <c r="L659" s="157"/>
    </row>
    <row r="660" spans="4:12" ht="15" x14ac:dyDescent="0.2">
      <c r="D660" s="157"/>
      <c r="F660" s="157"/>
      <c r="H660" s="157"/>
      <c r="J660" s="157"/>
      <c r="L660" s="157"/>
    </row>
    <row r="661" spans="4:12" ht="15" x14ac:dyDescent="0.2">
      <c r="D661" s="157"/>
      <c r="F661" s="157"/>
      <c r="H661" s="157"/>
      <c r="J661" s="157"/>
      <c r="L661" s="157"/>
    </row>
    <row r="662" spans="4:12" ht="15" x14ac:dyDescent="0.2">
      <c r="D662" s="157"/>
      <c r="F662" s="157"/>
      <c r="H662" s="157"/>
      <c r="J662" s="157"/>
      <c r="L662" s="157"/>
    </row>
    <row r="663" spans="4:12" ht="15" x14ac:dyDescent="0.2">
      <c r="D663" s="157"/>
      <c r="F663" s="157"/>
      <c r="H663" s="157"/>
      <c r="J663" s="157"/>
      <c r="L663" s="157"/>
    </row>
    <row r="664" spans="4:12" ht="15" x14ac:dyDescent="0.2">
      <c r="D664" s="157"/>
      <c r="F664" s="157"/>
      <c r="H664" s="157"/>
      <c r="J664" s="157"/>
      <c r="L664" s="157"/>
    </row>
    <row r="665" spans="4:12" ht="15" x14ac:dyDescent="0.2">
      <c r="D665" s="157"/>
      <c r="F665" s="157"/>
      <c r="H665" s="157"/>
      <c r="J665" s="157"/>
      <c r="L665" s="157"/>
    </row>
    <row r="666" spans="4:12" ht="15" x14ac:dyDescent="0.2">
      <c r="D666" s="157"/>
      <c r="F666" s="157"/>
      <c r="H666" s="157"/>
      <c r="J666" s="157"/>
      <c r="L666" s="157"/>
    </row>
    <row r="667" spans="4:12" ht="15" x14ac:dyDescent="0.2">
      <c r="D667" s="157"/>
      <c r="F667" s="157"/>
      <c r="H667" s="157"/>
      <c r="J667" s="157"/>
      <c r="L667" s="157"/>
    </row>
    <row r="668" spans="4:12" ht="15" x14ac:dyDescent="0.2">
      <c r="D668" s="157"/>
      <c r="F668" s="157"/>
      <c r="H668" s="157"/>
      <c r="J668" s="157"/>
      <c r="L668" s="157"/>
    </row>
    <row r="669" spans="4:12" ht="15" x14ac:dyDescent="0.2">
      <c r="D669" s="157"/>
      <c r="F669" s="157"/>
      <c r="H669" s="157"/>
      <c r="J669" s="157"/>
      <c r="L669" s="157"/>
    </row>
    <row r="670" spans="4:12" ht="15" x14ac:dyDescent="0.2">
      <c r="D670" s="157"/>
      <c r="F670" s="157"/>
      <c r="H670" s="157"/>
      <c r="J670" s="157"/>
      <c r="L670" s="157"/>
    </row>
    <row r="671" spans="4:12" ht="15" x14ac:dyDescent="0.2">
      <c r="D671" s="157"/>
      <c r="F671" s="157"/>
      <c r="H671" s="157"/>
      <c r="J671" s="157"/>
      <c r="L671" s="157"/>
    </row>
    <row r="672" spans="4:12" ht="15" x14ac:dyDescent="0.2">
      <c r="D672" s="157"/>
      <c r="F672" s="157"/>
      <c r="H672" s="157"/>
      <c r="J672" s="157"/>
      <c r="L672" s="157"/>
    </row>
    <row r="673" spans="4:12" ht="15" x14ac:dyDescent="0.2">
      <c r="D673" s="157"/>
      <c r="F673" s="157"/>
      <c r="H673" s="157"/>
      <c r="J673" s="157"/>
      <c r="L673" s="157"/>
    </row>
    <row r="674" spans="4:12" ht="15" x14ac:dyDescent="0.2">
      <c r="D674" s="157"/>
      <c r="F674" s="157"/>
      <c r="H674" s="157"/>
      <c r="J674" s="157"/>
      <c r="L674" s="157"/>
    </row>
    <row r="675" spans="4:12" ht="15" x14ac:dyDescent="0.2">
      <c r="D675" s="157"/>
      <c r="F675" s="157"/>
      <c r="H675" s="157"/>
      <c r="J675" s="157"/>
      <c r="L675" s="157"/>
    </row>
    <row r="676" spans="4:12" ht="15" x14ac:dyDescent="0.2">
      <c r="D676" s="157"/>
      <c r="F676" s="157"/>
      <c r="H676" s="157"/>
      <c r="J676" s="157"/>
      <c r="L676" s="157"/>
    </row>
    <row r="677" spans="4:12" ht="15" x14ac:dyDescent="0.2">
      <c r="D677" s="157"/>
      <c r="F677" s="157"/>
      <c r="H677" s="157"/>
      <c r="J677" s="157"/>
      <c r="L677" s="157"/>
    </row>
    <row r="678" spans="4:12" ht="15" x14ac:dyDescent="0.2">
      <c r="D678" s="157"/>
      <c r="F678" s="157"/>
      <c r="H678" s="157"/>
      <c r="J678" s="157"/>
      <c r="L678" s="157"/>
    </row>
    <row r="679" spans="4:12" ht="15" x14ac:dyDescent="0.2">
      <c r="D679" s="157"/>
      <c r="F679" s="157"/>
      <c r="H679" s="157"/>
      <c r="J679" s="157"/>
      <c r="L679" s="157"/>
    </row>
    <row r="680" spans="4:12" ht="15" x14ac:dyDescent="0.2">
      <c r="D680" s="157"/>
      <c r="F680" s="157"/>
      <c r="H680" s="157"/>
      <c r="J680" s="157"/>
      <c r="L680" s="157"/>
    </row>
    <row r="681" spans="4:12" ht="15" x14ac:dyDescent="0.2">
      <c r="D681" s="157"/>
      <c r="F681" s="157"/>
      <c r="H681" s="157"/>
      <c r="J681" s="157"/>
      <c r="L681" s="157"/>
    </row>
    <row r="682" spans="4:12" ht="15" x14ac:dyDescent="0.2">
      <c r="D682" s="157"/>
      <c r="F682" s="157"/>
      <c r="H682" s="157"/>
      <c r="J682" s="157"/>
      <c r="L682" s="157"/>
    </row>
    <row r="683" spans="4:12" ht="15" x14ac:dyDescent="0.2">
      <c r="D683" s="157"/>
      <c r="F683" s="157"/>
      <c r="H683" s="157"/>
      <c r="J683" s="157"/>
      <c r="L683" s="157"/>
    </row>
    <row r="684" spans="4:12" ht="15" x14ac:dyDescent="0.2">
      <c r="D684" s="157"/>
      <c r="F684" s="157"/>
      <c r="H684" s="157"/>
      <c r="J684" s="157"/>
      <c r="L684" s="157"/>
    </row>
    <row r="685" spans="4:12" ht="15" x14ac:dyDescent="0.2">
      <c r="D685" s="157"/>
      <c r="F685" s="157"/>
      <c r="H685" s="157"/>
      <c r="J685" s="157"/>
      <c r="L685" s="157"/>
    </row>
    <row r="686" spans="4:12" ht="15" x14ac:dyDescent="0.2">
      <c r="D686" s="157"/>
      <c r="F686" s="157"/>
      <c r="H686" s="157"/>
      <c r="J686" s="157"/>
      <c r="L686" s="157"/>
    </row>
    <row r="687" spans="4:12" ht="15" x14ac:dyDescent="0.2">
      <c r="D687" s="157"/>
      <c r="F687" s="157"/>
      <c r="H687" s="157"/>
      <c r="J687" s="157"/>
      <c r="L687" s="157"/>
    </row>
    <row r="688" spans="4:12" ht="15" x14ac:dyDescent="0.2">
      <c r="D688" s="157"/>
      <c r="F688" s="157"/>
      <c r="H688" s="157"/>
      <c r="J688" s="157"/>
      <c r="L688" s="157"/>
    </row>
    <row r="689" spans="4:12" ht="15" x14ac:dyDescent="0.2">
      <c r="D689" s="157"/>
      <c r="F689" s="157"/>
      <c r="H689" s="157"/>
      <c r="J689" s="157"/>
      <c r="L689" s="157"/>
    </row>
    <row r="690" spans="4:12" ht="15" x14ac:dyDescent="0.2">
      <c r="D690" s="157"/>
      <c r="F690" s="157"/>
      <c r="H690" s="157"/>
      <c r="J690" s="157"/>
      <c r="L690" s="157"/>
    </row>
    <row r="691" spans="4:12" ht="15" x14ac:dyDescent="0.2">
      <c r="D691" s="157"/>
      <c r="F691" s="157"/>
      <c r="H691" s="157"/>
      <c r="J691" s="157"/>
      <c r="L691" s="157"/>
    </row>
    <row r="692" spans="4:12" ht="15" x14ac:dyDescent="0.2">
      <c r="D692" s="157"/>
      <c r="F692" s="157"/>
      <c r="H692" s="157"/>
      <c r="J692" s="157"/>
      <c r="L692" s="157"/>
    </row>
    <row r="693" spans="4:12" ht="15" x14ac:dyDescent="0.2">
      <c r="D693" s="157"/>
      <c r="F693" s="157"/>
      <c r="H693" s="157"/>
      <c r="J693" s="157"/>
      <c r="L693" s="157"/>
    </row>
    <row r="694" spans="4:12" ht="15" x14ac:dyDescent="0.2">
      <c r="D694" s="157"/>
      <c r="F694" s="157"/>
      <c r="H694" s="157"/>
      <c r="J694" s="157"/>
      <c r="L694" s="157"/>
    </row>
    <row r="695" spans="4:12" ht="15" x14ac:dyDescent="0.2">
      <c r="D695" s="157"/>
      <c r="F695" s="157"/>
      <c r="H695" s="157"/>
      <c r="J695" s="157"/>
      <c r="L695" s="157"/>
    </row>
    <row r="696" spans="4:12" ht="15" x14ac:dyDescent="0.2">
      <c r="D696" s="157"/>
      <c r="F696" s="157"/>
      <c r="H696" s="157"/>
      <c r="J696" s="157"/>
      <c r="L696" s="157"/>
    </row>
    <row r="697" spans="4:12" ht="15" x14ac:dyDescent="0.2">
      <c r="D697" s="157"/>
      <c r="F697" s="157"/>
      <c r="H697" s="157"/>
      <c r="J697" s="157"/>
      <c r="L697" s="157"/>
    </row>
    <row r="698" spans="4:12" ht="15" x14ac:dyDescent="0.2">
      <c r="D698" s="157"/>
      <c r="F698" s="157"/>
      <c r="H698" s="157"/>
      <c r="J698" s="157"/>
      <c r="L698" s="157"/>
    </row>
    <row r="699" spans="4:12" ht="15" x14ac:dyDescent="0.2">
      <c r="D699" s="157"/>
      <c r="F699" s="157"/>
      <c r="H699" s="157"/>
      <c r="J699" s="157"/>
      <c r="L699" s="157"/>
    </row>
    <row r="700" spans="4:12" ht="15" x14ac:dyDescent="0.2">
      <c r="D700" s="157"/>
      <c r="F700" s="157"/>
      <c r="H700" s="157"/>
      <c r="J700" s="157"/>
      <c r="L700" s="157"/>
    </row>
    <row r="701" spans="4:12" ht="15" x14ac:dyDescent="0.2">
      <c r="D701" s="157"/>
      <c r="F701" s="157"/>
      <c r="H701" s="157"/>
      <c r="J701" s="157"/>
      <c r="L701" s="157"/>
    </row>
    <row r="702" spans="4:12" ht="15" x14ac:dyDescent="0.2">
      <c r="D702" s="157"/>
      <c r="F702" s="157"/>
      <c r="H702" s="157"/>
      <c r="J702" s="157"/>
      <c r="L702" s="157"/>
    </row>
    <row r="703" spans="4:12" ht="15" x14ac:dyDescent="0.2">
      <c r="D703" s="157"/>
      <c r="F703" s="157"/>
      <c r="H703" s="157"/>
      <c r="J703" s="157"/>
      <c r="L703" s="157"/>
    </row>
    <row r="704" spans="4:12" ht="15" x14ac:dyDescent="0.2">
      <c r="D704" s="157"/>
      <c r="F704" s="157"/>
      <c r="H704" s="157"/>
      <c r="J704" s="157"/>
      <c r="L704" s="157"/>
    </row>
    <row r="705" spans="4:12" ht="15" x14ac:dyDescent="0.2">
      <c r="D705" s="157"/>
      <c r="F705" s="157"/>
      <c r="H705" s="157"/>
      <c r="J705" s="157"/>
      <c r="L705" s="157"/>
    </row>
    <row r="706" spans="4:12" ht="15" x14ac:dyDescent="0.2">
      <c r="D706" s="157"/>
      <c r="F706" s="157"/>
      <c r="H706" s="157"/>
      <c r="J706" s="157"/>
      <c r="L706" s="157"/>
    </row>
    <row r="707" spans="4:12" ht="15" x14ac:dyDescent="0.2">
      <c r="D707" s="157"/>
      <c r="F707" s="157"/>
      <c r="H707" s="157"/>
      <c r="J707" s="157"/>
      <c r="L707" s="157"/>
    </row>
    <row r="708" spans="4:12" ht="15" x14ac:dyDescent="0.2">
      <c r="D708" s="157"/>
      <c r="F708" s="157"/>
      <c r="H708" s="157"/>
      <c r="J708" s="157"/>
      <c r="L708" s="157"/>
    </row>
    <row r="709" spans="4:12" ht="15" x14ac:dyDescent="0.2">
      <c r="D709" s="157"/>
      <c r="F709" s="157"/>
      <c r="H709" s="157"/>
      <c r="J709" s="157"/>
      <c r="L709" s="157"/>
    </row>
    <row r="710" spans="4:12" ht="15" x14ac:dyDescent="0.2">
      <c r="D710" s="157"/>
      <c r="F710" s="157"/>
      <c r="H710" s="157"/>
      <c r="J710" s="157"/>
      <c r="L710" s="157"/>
    </row>
    <row r="711" spans="4:12" ht="15" x14ac:dyDescent="0.2">
      <c r="D711" s="157"/>
      <c r="F711" s="157"/>
      <c r="H711" s="157"/>
      <c r="J711" s="157"/>
      <c r="L711" s="157"/>
    </row>
    <row r="712" spans="4:12" ht="15" x14ac:dyDescent="0.2">
      <c r="D712" s="157"/>
      <c r="F712" s="157"/>
      <c r="H712" s="157"/>
      <c r="J712" s="157"/>
      <c r="L712" s="157"/>
    </row>
    <row r="713" spans="4:12" ht="15" x14ac:dyDescent="0.2">
      <c r="D713" s="157"/>
      <c r="F713" s="157"/>
      <c r="H713" s="157"/>
      <c r="J713" s="157"/>
      <c r="L713" s="157"/>
    </row>
    <row r="714" spans="4:12" ht="15" x14ac:dyDescent="0.2">
      <c r="D714" s="157"/>
      <c r="F714" s="157"/>
      <c r="H714" s="157"/>
      <c r="J714" s="157"/>
      <c r="L714" s="157"/>
    </row>
    <row r="715" spans="4:12" ht="15" x14ac:dyDescent="0.2">
      <c r="D715" s="157"/>
      <c r="F715" s="157"/>
      <c r="H715" s="157"/>
      <c r="J715" s="157"/>
      <c r="L715" s="157"/>
    </row>
    <row r="716" spans="4:12" ht="15" x14ac:dyDescent="0.2">
      <c r="D716" s="157"/>
      <c r="F716" s="157"/>
      <c r="H716" s="157"/>
      <c r="J716" s="157"/>
      <c r="L716" s="157"/>
    </row>
    <row r="717" spans="4:12" ht="15" x14ac:dyDescent="0.2">
      <c r="D717" s="157"/>
      <c r="F717" s="157"/>
      <c r="H717" s="157"/>
      <c r="J717" s="157"/>
      <c r="L717" s="157"/>
    </row>
    <row r="718" spans="4:12" ht="15" x14ac:dyDescent="0.2">
      <c r="D718" s="157"/>
      <c r="F718" s="157"/>
      <c r="H718" s="157"/>
      <c r="J718" s="157"/>
      <c r="L718" s="157"/>
    </row>
    <row r="719" spans="4:12" ht="15" x14ac:dyDescent="0.2">
      <c r="D719" s="157"/>
      <c r="F719" s="157"/>
      <c r="H719" s="157"/>
      <c r="J719" s="157"/>
      <c r="L719" s="157"/>
    </row>
    <row r="720" spans="4:12" ht="15" x14ac:dyDescent="0.2">
      <c r="D720" s="157"/>
      <c r="F720" s="157"/>
      <c r="H720" s="157"/>
      <c r="J720" s="157"/>
      <c r="L720" s="157"/>
    </row>
    <row r="721" spans="4:12" ht="15" x14ac:dyDescent="0.2">
      <c r="D721" s="157"/>
      <c r="F721" s="157"/>
      <c r="H721" s="157"/>
      <c r="J721" s="157"/>
      <c r="L721" s="157"/>
    </row>
    <row r="722" spans="4:12" ht="15" x14ac:dyDescent="0.2">
      <c r="D722" s="157"/>
      <c r="F722" s="157"/>
      <c r="H722" s="157"/>
      <c r="J722" s="157"/>
      <c r="L722" s="157"/>
    </row>
    <row r="723" spans="4:12" ht="15" x14ac:dyDescent="0.2">
      <c r="D723" s="157"/>
      <c r="F723" s="157"/>
      <c r="H723" s="157"/>
      <c r="J723" s="157"/>
      <c r="L723" s="157"/>
    </row>
    <row r="724" spans="4:12" ht="15" x14ac:dyDescent="0.2">
      <c r="D724" s="157"/>
      <c r="F724" s="157"/>
      <c r="H724" s="157"/>
      <c r="J724" s="157"/>
      <c r="L724" s="157"/>
    </row>
    <row r="725" spans="4:12" ht="15" x14ac:dyDescent="0.2">
      <c r="D725" s="157"/>
      <c r="F725" s="157"/>
      <c r="H725" s="157"/>
      <c r="J725" s="157"/>
      <c r="L725" s="157"/>
    </row>
    <row r="726" spans="4:12" ht="15" x14ac:dyDescent="0.2">
      <c r="D726" s="157"/>
      <c r="F726" s="157"/>
      <c r="H726" s="157"/>
      <c r="J726" s="157"/>
      <c r="L726" s="157"/>
    </row>
    <row r="727" spans="4:12" ht="15" x14ac:dyDescent="0.2">
      <c r="D727" s="157"/>
      <c r="F727" s="157"/>
      <c r="H727" s="157"/>
      <c r="J727" s="157"/>
      <c r="L727" s="157"/>
    </row>
    <row r="728" spans="4:12" ht="15" x14ac:dyDescent="0.2">
      <c r="D728" s="157"/>
      <c r="F728" s="157"/>
      <c r="H728" s="157"/>
      <c r="J728" s="157"/>
      <c r="L728" s="157"/>
    </row>
    <row r="729" spans="4:12" ht="15" x14ac:dyDescent="0.2">
      <c r="D729" s="157"/>
      <c r="F729" s="157"/>
      <c r="H729" s="157"/>
      <c r="J729" s="157"/>
      <c r="L729" s="157"/>
    </row>
    <row r="730" spans="4:12" ht="15" x14ac:dyDescent="0.2">
      <c r="D730" s="157"/>
      <c r="F730" s="157"/>
      <c r="H730" s="157"/>
      <c r="J730" s="157"/>
      <c r="L730" s="157"/>
    </row>
    <row r="731" spans="4:12" ht="15" x14ac:dyDescent="0.2">
      <c r="D731" s="157"/>
      <c r="F731" s="157"/>
      <c r="H731" s="157"/>
      <c r="J731" s="157"/>
      <c r="L731" s="157"/>
    </row>
    <row r="732" spans="4:12" ht="15" x14ac:dyDescent="0.2">
      <c r="D732" s="157"/>
      <c r="F732" s="157"/>
      <c r="H732" s="157"/>
      <c r="J732" s="157"/>
      <c r="L732" s="157"/>
    </row>
    <row r="733" spans="4:12" ht="15" x14ac:dyDescent="0.2">
      <c r="D733" s="157"/>
      <c r="F733" s="157"/>
      <c r="H733" s="157"/>
      <c r="J733" s="157"/>
      <c r="L733" s="157"/>
    </row>
    <row r="734" spans="4:12" ht="15" x14ac:dyDescent="0.2">
      <c r="D734" s="157"/>
      <c r="F734" s="157"/>
      <c r="H734" s="157"/>
      <c r="J734" s="157"/>
      <c r="L734" s="157"/>
    </row>
    <row r="735" spans="4:12" ht="15" x14ac:dyDescent="0.2">
      <c r="D735" s="157"/>
      <c r="F735" s="157"/>
      <c r="H735" s="157"/>
      <c r="J735" s="157"/>
      <c r="L735" s="157"/>
    </row>
    <row r="736" spans="4:12" ht="15" x14ac:dyDescent="0.2">
      <c r="D736" s="157"/>
      <c r="F736" s="157"/>
      <c r="H736" s="157"/>
      <c r="J736" s="157"/>
      <c r="L736" s="157"/>
    </row>
    <row r="737" spans="4:12" ht="15" x14ac:dyDescent="0.2">
      <c r="D737" s="157"/>
      <c r="F737" s="157"/>
      <c r="H737" s="157"/>
      <c r="J737" s="157"/>
      <c r="L737" s="157"/>
    </row>
    <row r="738" spans="4:12" ht="15" x14ac:dyDescent="0.2">
      <c r="D738" s="157"/>
      <c r="F738" s="157"/>
      <c r="H738" s="157"/>
      <c r="J738" s="157"/>
      <c r="L738" s="157"/>
    </row>
    <row r="739" spans="4:12" ht="15" x14ac:dyDescent="0.2">
      <c r="D739" s="157"/>
      <c r="F739" s="157"/>
      <c r="H739" s="157"/>
      <c r="J739" s="157"/>
      <c r="L739" s="157"/>
    </row>
    <row r="740" spans="4:12" ht="15" x14ac:dyDescent="0.2">
      <c r="D740" s="157"/>
      <c r="F740" s="157"/>
      <c r="H740" s="157"/>
      <c r="J740" s="157"/>
      <c r="L740" s="157"/>
    </row>
    <row r="741" spans="4:12" ht="15" x14ac:dyDescent="0.2">
      <c r="D741" s="157"/>
      <c r="F741" s="157"/>
      <c r="H741" s="157"/>
      <c r="J741" s="157"/>
      <c r="L741" s="157"/>
    </row>
    <row r="742" spans="4:12" ht="15" x14ac:dyDescent="0.2">
      <c r="D742" s="157"/>
      <c r="F742" s="157"/>
      <c r="H742" s="157"/>
      <c r="J742" s="157"/>
      <c r="L742" s="157"/>
    </row>
    <row r="743" spans="4:12" ht="15" x14ac:dyDescent="0.2">
      <c r="D743" s="157"/>
      <c r="F743" s="157"/>
      <c r="H743" s="157"/>
      <c r="J743" s="157"/>
      <c r="L743" s="157"/>
    </row>
    <row r="744" spans="4:12" ht="15" x14ac:dyDescent="0.2">
      <c r="D744" s="157"/>
      <c r="F744" s="157"/>
      <c r="H744" s="157"/>
      <c r="J744" s="157"/>
      <c r="L744" s="157"/>
    </row>
    <row r="745" spans="4:12" ht="15" x14ac:dyDescent="0.2">
      <c r="D745" s="157"/>
      <c r="F745" s="157"/>
      <c r="H745" s="157"/>
      <c r="J745" s="157"/>
      <c r="L745" s="157"/>
    </row>
    <row r="746" spans="4:12" ht="15" x14ac:dyDescent="0.2">
      <c r="D746" s="157"/>
      <c r="F746" s="157"/>
      <c r="H746" s="157"/>
      <c r="J746" s="157"/>
      <c r="L746" s="157"/>
    </row>
    <row r="747" spans="4:12" ht="15" x14ac:dyDescent="0.2">
      <c r="D747" s="157"/>
      <c r="F747" s="157"/>
      <c r="H747" s="157"/>
      <c r="J747" s="157"/>
      <c r="L747" s="157"/>
    </row>
    <row r="748" spans="4:12" ht="15" x14ac:dyDescent="0.2">
      <c r="D748" s="157"/>
      <c r="F748" s="157"/>
      <c r="H748" s="157"/>
      <c r="J748" s="157"/>
      <c r="L748" s="157"/>
    </row>
    <row r="749" spans="4:12" ht="15" x14ac:dyDescent="0.2">
      <c r="D749" s="157"/>
      <c r="F749" s="157"/>
      <c r="H749" s="157"/>
      <c r="J749" s="157"/>
      <c r="L749" s="157"/>
    </row>
    <row r="750" spans="4:12" ht="15" x14ac:dyDescent="0.2">
      <c r="D750" s="157"/>
      <c r="F750" s="157"/>
      <c r="H750" s="157"/>
      <c r="J750" s="157"/>
      <c r="L750" s="157"/>
    </row>
    <row r="751" spans="4:12" ht="15" x14ac:dyDescent="0.2">
      <c r="D751" s="157"/>
      <c r="F751" s="157"/>
      <c r="H751" s="157"/>
      <c r="J751" s="157"/>
      <c r="L751" s="157"/>
    </row>
    <row r="752" spans="4:12" ht="15" x14ac:dyDescent="0.2">
      <c r="D752" s="157"/>
      <c r="F752" s="157"/>
      <c r="H752" s="157"/>
      <c r="J752" s="157"/>
      <c r="L752" s="157"/>
    </row>
    <row r="753" spans="4:12" ht="15" x14ac:dyDescent="0.2">
      <c r="D753" s="157"/>
      <c r="F753" s="157"/>
      <c r="H753" s="157"/>
      <c r="J753" s="157"/>
      <c r="L753" s="157"/>
    </row>
    <row r="754" spans="4:12" ht="15" x14ac:dyDescent="0.2">
      <c r="D754" s="157"/>
      <c r="F754" s="157"/>
      <c r="H754" s="157"/>
      <c r="J754" s="157"/>
      <c r="L754" s="157"/>
    </row>
    <row r="755" spans="4:12" ht="15" x14ac:dyDescent="0.2">
      <c r="D755" s="157"/>
      <c r="F755" s="157"/>
      <c r="H755" s="157"/>
      <c r="J755" s="157"/>
      <c r="L755" s="157"/>
    </row>
    <row r="756" spans="4:12" ht="15" x14ac:dyDescent="0.2">
      <c r="D756" s="157"/>
      <c r="F756" s="157"/>
      <c r="H756" s="157"/>
      <c r="J756" s="157"/>
      <c r="L756" s="157"/>
    </row>
    <row r="757" spans="4:12" ht="15" x14ac:dyDescent="0.2">
      <c r="D757" s="157"/>
      <c r="F757" s="157"/>
      <c r="H757" s="157"/>
      <c r="J757" s="157"/>
      <c r="L757" s="157"/>
    </row>
    <row r="758" spans="4:12" ht="15" x14ac:dyDescent="0.2">
      <c r="D758" s="157"/>
      <c r="F758" s="157"/>
      <c r="H758" s="157"/>
      <c r="J758" s="157"/>
      <c r="L758" s="157"/>
    </row>
    <row r="759" spans="4:12" ht="15" x14ac:dyDescent="0.2">
      <c r="D759" s="157"/>
      <c r="F759" s="157"/>
      <c r="H759" s="157"/>
      <c r="J759" s="157"/>
      <c r="L759" s="157"/>
    </row>
    <row r="760" spans="4:12" ht="15" x14ac:dyDescent="0.2">
      <c r="D760" s="157"/>
      <c r="F760" s="157"/>
      <c r="H760" s="157"/>
      <c r="J760" s="157"/>
      <c r="L760" s="157"/>
    </row>
    <row r="761" spans="4:12" ht="15" x14ac:dyDescent="0.2">
      <c r="D761" s="157"/>
      <c r="F761" s="157"/>
      <c r="H761" s="157"/>
      <c r="J761" s="157"/>
      <c r="L761" s="157"/>
    </row>
    <row r="762" spans="4:12" ht="15" x14ac:dyDescent="0.2">
      <c r="D762" s="157"/>
      <c r="F762" s="157"/>
      <c r="H762" s="157"/>
      <c r="J762" s="157"/>
      <c r="L762" s="157"/>
    </row>
    <row r="763" spans="4:12" ht="15" x14ac:dyDescent="0.2">
      <c r="D763" s="157"/>
      <c r="F763" s="157"/>
      <c r="H763" s="157"/>
      <c r="J763" s="157"/>
      <c r="L763" s="157"/>
    </row>
    <row r="764" spans="4:12" ht="15" x14ac:dyDescent="0.2">
      <c r="D764" s="157"/>
      <c r="F764" s="157"/>
      <c r="H764" s="157"/>
      <c r="J764" s="157"/>
      <c r="L764" s="157"/>
    </row>
    <row r="765" spans="4:12" ht="15" x14ac:dyDescent="0.2">
      <c r="D765" s="157"/>
      <c r="F765" s="157"/>
      <c r="H765" s="157"/>
      <c r="J765" s="157"/>
      <c r="L765" s="157"/>
    </row>
    <row r="766" spans="4:12" ht="15" x14ac:dyDescent="0.2">
      <c r="D766" s="157"/>
      <c r="F766" s="157"/>
      <c r="H766" s="157"/>
      <c r="J766" s="157"/>
      <c r="L766" s="157"/>
    </row>
    <row r="767" spans="4:12" ht="15.75" customHeight="1" x14ac:dyDescent="0.2">
      <c r="D767" s="157"/>
      <c r="F767" s="157"/>
      <c r="H767" s="157"/>
      <c r="J767" s="157"/>
      <c r="L767" s="157"/>
    </row>
    <row r="768" spans="4:12" ht="15.75" customHeight="1" x14ac:dyDescent="0.2">
      <c r="D768" s="157"/>
      <c r="F768" s="157"/>
      <c r="H768" s="157"/>
      <c r="J768" s="157"/>
      <c r="L768" s="157"/>
    </row>
    <row r="769" spans="4:12" ht="15.75" customHeight="1" x14ac:dyDescent="0.2">
      <c r="D769" s="157"/>
      <c r="F769" s="157"/>
      <c r="H769" s="157"/>
      <c r="J769" s="157"/>
      <c r="L769" s="157"/>
    </row>
    <row r="770" spans="4:12" ht="15.75" customHeight="1" x14ac:dyDescent="0.2">
      <c r="D770" s="157"/>
      <c r="F770" s="157"/>
      <c r="H770" s="157"/>
      <c r="J770" s="157"/>
      <c r="L770" s="157"/>
    </row>
    <row r="771" spans="4:12" ht="15.75" customHeight="1" x14ac:dyDescent="0.2">
      <c r="D771" s="157"/>
      <c r="F771" s="157"/>
      <c r="H771" s="157"/>
      <c r="J771" s="157"/>
      <c r="L771" s="157"/>
    </row>
    <row r="772" spans="4:12" ht="15.75" customHeight="1" x14ac:dyDescent="0.2">
      <c r="D772" s="157"/>
      <c r="F772" s="157"/>
      <c r="H772" s="157"/>
      <c r="J772" s="157"/>
      <c r="L772" s="157"/>
    </row>
    <row r="773" spans="4:12" ht="15.75" customHeight="1" x14ac:dyDescent="0.2">
      <c r="D773" s="157"/>
      <c r="F773" s="157"/>
      <c r="H773" s="157"/>
      <c r="J773" s="157"/>
      <c r="L773" s="157"/>
    </row>
    <row r="774" spans="4:12" ht="15.75" customHeight="1" x14ac:dyDescent="0.2">
      <c r="D774" s="157"/>
      <c r="F774" s="157"/>
      <c r="H774" s="157"/>
      <c r="J774" s="157"/>
      <c r="L774" s="157"/>
    </row>
    <row r="775" spans="4:12" ht="15.75" customHeight="1" x14ac:dyDescent="0.2">
      <c r="D775" s="157"/>
      <c r="F775" s="157"/>
      <c r="H775" s="157"/>
      <c r="J775" s="157"/>
      <c r="L775" s="157"/>
    </row>
  </sheetData>
  <mergeCells count="21">
    <mergeCell ref="A58:L58"/>
    <mergeCell ref="A1:L1"/>
    <mergeCell ref="A2:L2"/>
    <mergeCell ref="A3:L3"/>
    <mergeCell ref="A4:L4"/>
    <mergeCell ref="A5:L5"/>
    <mergeCell ref="A59:L59"/>
    <mergeCell ref="A60:L60"/>
    <mergeCell ref="A70:L70"/>
    <mergeCell ref="A73:L73"/>
    <mergeCell ref="A71:L71"/>
    <mergeCell ref="A72:L72"/>
    <mergeCell ref="A62:L62"/>
    <mergeCell ref="A63:L63"/>
    <mergeCell ref="A64:L64"/>
    <mergeCell ref="A65:L65"/>
    <mergeCell ref="A66:L66"/>
    <mergeCell ref="A67:L67"/>
    <mergeCell ref="A68:L68"/>
    <mergeCell ref="A69:L69"/>
    <mergeCell ref="A61:L61"/>
  </mergeCells>
  <pageMargins left="0.5" right="0.5" top="0.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66"/>
  <sheetViews>
    <sheetView zoomScaleNormal="100" workbookViewId="0">
      <selection sqref="A1:L1"/>
    </sheetView>
  </sheetViews>
  <sheetFormatPr defaultColWidth="14.42578125" defaultRowHeight="15.75" customHeight="1" x14ac:dyDescent="0.2"/>
  <cols>
    <col min="1" max="1" width="30.7109375" style="190" customWidth="1"/>
    <col min="2" max="2" width="1.7109375" style="153" customWidth="1"/>
    <col min="3" max="3" width="10.7109375" style="190" customWidth="1"/>
    <col min="4" max="4" width="1.7109375" style="153" customWidth="1"/>
    <col min="5" max="5" width="10.7109375" style="190" customWidth="1"/>
    <col min="6" max="6" width="1.7109375" style="153" customWidth="1"/>
    <col min="7" max="7" width="10.7109375" style="190" customWidth="1"/>
    <col min="8" max="8" width="1.7109375" style="153" customWidth="1"/>
    <col min="9" max="9" width="10.7109375" style="190" customWidth="1"/>
    <col min="10" max="10" width="1.7109375" style="153" customWidth="1"/>
    <col min="11" max="11" width="10.7109375" style="190" customWidth="1"/>
    <col min="12" max="12" width="1.7109375" style="153" customWidth="1"/>
    <col min="13" max="16384" width="14.42578125" style="155"/>
  </cols>
  <sheetData>
    <row r="1" spans="1:12" ht="11.25" customHeight="1" x14ac:dyDescent="0.2">
      <c r="A1" s="260" t="s">
        <v>193</v>
      </c>
      <c r="B1" s="260"/>
      <c r="C1" s="260"/>
      <c r="D1" s="260"/>
      <c r="E1" s="260"/>
      <c r="F1" s="260"/>
      <c r="G1" s="260"/>
      <c r="H1" s="260"/>
      <c r="I1" s="260"/>
      <c r="J1" s="260"/>
      <c r="K1" s="260"/>
      <c r="L1" s="260"/>
    </row>
    <row r="2" spans="1:12" ht="11.25" customHeight="1" x14ac:dyDescent="0.2">
      <c r="A2" s="260" t="s">
        <v>253</v>
      </c>
      <c r="B2" s="260"/>
      <c r="C2" s="260"/>
      <c r="D2" s="260"/>
      <c r="E2" s="260"/>
      <c r="F2" s="260"/>
      <c r="G2" s="260"/>
      <c r="H2" s="260"/>
      <c r="I2" s="260"/>
      <c r="J2" s="260"/>
      <c r="K2" s="260"/>
      <c r="L2" s="260"/>
    </row>
    <row r="3" spans="1:12" ht="11.25" customHeight="1" x14ac:dyDescent="0.2">
      <c r="A3" s="255"/>
      <c r="B3" s="254"/>
      <c r="C3" s="254"/>
      <c r="D3" s="254"/>
      <c r="E3" s="254"/>
      <c r="F3" s="254"/>
      <c r="G3" s="254"/>
      <c r="H3" s="254"/>
      <c r="I3" s="254"/>
      <c r="J3" s="254"/>
      <c r="K3" s="254"/>
      <c r="L3" s="254"/>
    </row>
    <row r="4" spans="1:12" ht="11.25" customHeight="1" x14ac:dyDescent="0.2">
      <c r="A4" s="260" t="s">
        <v>194</v>
      </c>
      <c r="B4" s="260"/>
      <c r="C4" s="260"/>
      <c r="D4" s="260"/>
      <c r="E4" s="260"/>
      <c r="F4" s="260"/>
      <c r="G4" s="260"/>
      <c r="H4" s="260"/>
      <c r="I4" s="260"/>
      <c r="J4" s="260"/>
      <c r="K4" s="260"/>
      <c r="L4" s="260"/>
    </row>
    <row r="5" spans="1:12" ht="11.25" customHeight="1" x14ac:dyDescent="0.2">
      <c r="A5" s="256"/>
      <c r="B5" s="257"/>
      <c r="C5" s="257"/>
      <c r="D5" s="257"/>
      <c r="E5" s="257"/>
      <c r="F5" s="257"/>
      <c r="G5" s="257"/>
      <c r="H5" s="257"/>
      <c r="I5" s="257"/>
      <c r="J5" s="257"/>
      <c r="K5" s="257"/>
      <c r="L5" s="257"/>
    </row>
    <row r="6" spans="1:12" ht="12.6" customHeight="1" x14ac:dyDescent="0.2">
      <c r="A6" s="181" t="s">
        <v>251</v>
      </c>
      <c r="B6" s="159"/>
      <c r="C6" s="174" t="s">
        <v>145</v>
      </c>
      <c r="D6" s="175"/>
      <c r="E6" s="174" t="s">
        <v>146</v>
      </c>
      <c r="F6" s="175"/>
      <c r="G6" s="174" t="s">
        <v>147</v>
      </c>
      <c r="H6" s="175"/>
      <c r="I6" s="174" t="s">
        <v>148</v>
      </c>
      <c r="J6" s="175"/>
      <c r="K6" s="174" t="s">
        <v>192</v>
      </c>
      <c r="L6" s="160"/>
    </row>
    <row r="7" spans="1:12" ht="12.6" customHeight="1" x14ac:dyDescent="0.2">
      <c r="A7" s="193" t="s">
        <v>263</v>
      </c>
      <c r="C7" s="168">
        <v>8090</v>
      </c>
      <c r="D7" s="191" t="s">
        <v>17</v>
      </c>
      <c r="E7" s="168">
        <v>6980</v>
      </c>
      <c r="F7" s="191" t="s">
        <v>17</v>
      </c>
      <c r="G7" s="168">
        <v>3980</v>
      </c>
      <c r="H7" s="191" t="s">
        <v>17</v>
      </c>
      <c r="I7" s="168">
        <v>7090</v>
      </c>
      <c r="J7" s="191" t="s">
        <v>17</v>
      </c>
      <c r="K7" s="168">
        <v>5000</v>
      </c>
      <c r="L7" s="191"/>
    </row>
    <row r="8" spans="1:12" ht="12.6" customHeight="1" x14ac:dyDescent="0.2">
      <c r="A8" s="164" t="s">
        <v>195</v>
      </c>
      <c r="C8" s="168">
        <v>37797</v>
      </c>
      <c r="D8" s="191"/>
      <c r="E8" s="168">
        <v>36712</v>
      </c>
      <c r="F8" s="191"/>
      <c r="G8" s="168">
        <v>29122</v>
      </c>
      <c r="H8" s="191"/>
      <c r="I8" s="168">
        <v>30000</v>
      </c>
      <c r="J8" s="191" t="s">
        <v>150</v>
      </c>
      <c r="K8" s="158" t="s">
        <v>97</v>
      </c>
      <c r="L8" s="191" t="s">
        <v>150</v>
      </c>
    </row>
    <row r="9" spans="1:12" ht="11.25" customHeight="1" x14ac:dyDescent="0.2">
      <c r="A9" s="164" t="s">
        <v>196</v>
      </c>
      <c r="C9" s="168">
        <v>498259</v>
      </c>
      <c r="D9" s="191"/>
      <c r="E9" s="168">
        <v>498291</v>
      </c>
      <c r="F9" s="191"/>
      <c r="G9" s="168">
        <v>481573</v>
      </c>
      <c r="H9" s="191"/>
      <c r="I9" s="168">
        <v>489030</v>
      </c>
      <c r="J9" s="191" t="s">
        <v>17</v>
      </c>
      <c r="K9" s="168">
        <v>464176</v>
      </c>
      <c r="L9" s="191"/>
    </row>
    <row r="10" spans="1:12" ht="11.25" customHeight="1" x14ac:dyDescent="0.2">
      <c r="A10" s="164" t="s">
        <v>197</v>
      </c>
      <c r="C10" s="168">
        <v>250000</v>
      </c>
      <c r="D10" s="191"/>
      <c r="E10" s="168">
        <v>252000</v>
      </c>
      <c r="F10" s="191"/>
      <c r="G10" s="168">
        <v>262000</v>
      </c>
      <c r="H10" s="191"/>
      <c r="I10" s="168">
        <v>260000</v>
      </c>
      <c r="J10" s="191"/>
      <c r="K10" s="168">
        <v>236000</v>
      </c>
      <c r="L10" s="191"/>
    </row>
    <row r="11" spans="1:12" ht="12.6" customHeight="1" x14ac:dyDescent="0.2">
      <c r="A11" s="164" t="s">
        <v>198</v>
      </c>
      <c r="C11" s="168">
        <v>245526</v>
      </c>
      <c r="D11" s="191" t="s">
        <v>17</v>
      </c>
      <c r="E11" s="168">
        <v>245417</v>
      </c>
      <c r="F11" s="191"/>
      <c r="G11" s="168">
        <v>246120</v>
      </c>
      <c r="H11" s="191"/>
      <c r="I11" s="168">
        <v>230000</v>
      </c>
      <c r="J11" s="191" t="s">
        <v>150</v>
      </c>
      <c r="K11" s="168">
        <v>240000</v>
      </c>
      <c r="L11" s="191" t="s">
        <v>150</v>
      </c>
    </row>
    <row r="12" spans="1:12" ht="12.6" customHeight="1" x14ac:dyDescent="0.2">
      <c r="A12" s="164" t="s">
        <v>199</v>
      </c>
      <c r="C12" s="168">
        <v>73558</v>
      </c>
      <c r="D12" s="191"/>
      <c r="E12" s="168">
        <v>75830</v>
      </c>
      <c r="F12" s="191"/>
      <c r="G12" s="168">
        <v>76293</v>
      </c>
      <c r="H12" s="191" t="s">
        <v>17</v>
      </c>
      <c r="I12" s="168">
        <v>75100</v>
      </c>
      <c r="J12" s="191"/>
      <c r="K12" s="168">
        <v>75000</v>
      </c>
      <c r="L12" s="191" t="s">
        <v>150</v>
      </c>
    </row>
    <row r="13" spans="1:12" ht="11.25" customHeight="1" x14ac:dyDescent="0.2">
      <c r="A13" s="164" t="s">
        <v>200</v>
      </c>
      <c r="C13" s="169">
        <v>648619</v>
      </c>
      <c r="D13" s="176"/>
      <c r="E13" s="169">
        <v>651638</v>
      </c>
      <c r="F13" s="176"/>
      <c r="G13" s="169">
        <v>649217</v>
      </c>
      <c r="H13" s="176"/>
      <c r="I13" s="169">
        <v>683118</v>
      </c>
      <c r="J13" s="176"/>
      <c r="K13" s="169">
        <v>691389</v>
      </c>
      <c r="L13" s="176"/>
    </row>
    <row r="14" spans="1:12" ht="11.25" customHeight="1" x14ac:dyDescent="0.2">
      <c r="A14" s="164" t="s">
        <v>201</v>
      </c>
      <c r="C14" s="168"/>
      <c r="D14" s="191"/>
      <c r="E14" s="168"/>
      <c r="F14" s="191"/>
      <c r="G14" s="168"/>
      <c r="H14" s="191"/>
      <c r="I14" s="168"/>
      <c r="J14" s="191"/>
      <c r="K14" s="168"/>
      <c r="L14" s="191"/>
    </row>
    <row r="15" spans="1:12" ht="12.6" customHeight="1" x14ac:dyDescent="0.2">
      <c r="A15" s="165" t="s">
        <v>202</v>
      </c>
      <c r="C15" s="168">
        <v>4770000</v>
      </c>
      <c r="D15" s="191"/>
      <c r="E15" s="168">
        <v>5160000</v>
      </c>
      <c r="F15" s="191"/>
      <c r="G15" s="168">
        <v>5610000</v>
      </c>
      <c r="H15" s="191"/>
      <c r="I15" s="168">
        <v>5910000</v>
      </c>
      <c r="J15" s="191"/>
      <c r="K15" s="168">
        <v>6110000</v>
      </c>
      <c r="L15" s="191" t="s">
        <v>150</v>
      </c>
    </row>
    <row r="16" spans="1:12" ht="12.6" customHeight="1" x14ac:dyDescent="0.2">
      <c r="A16" s="165" t="s">
        <v>203</v>
      </c>
      <c r="C16" s="170">
        <v>120000</v>
      </c>
      <c r="D16" s="177"/>
      <c r="E16" s="170">
        <v>150000</v>
      </c>
      <c r="F16" s="177"/>
      <c r="G16" s="170">
        <v>170000</v>
      </c>
      <c r="H16" s="177"/>
      <c r="I16" s="170">
        <v>180000</v>
      </c>
      <c r="J16" s="177"/>
      <c r="K16" s="170">
        <v>189000</v>
      </c>
      <c r="L16" s="177" t="s">
        <v>150</v>
      </c>
    </row>
    <row r="17" spans="1:12" ht="12" customHeight="1" x14ac:dyDescent="0.2">
      <c r="A17" s="166" t="s">
        <v>79</v>
      </c>
      <c r="C17" s="168">
        <f>C16+C15</f>
        <v>4890000</v>
      </c>
      <c r="D17" s="191" t="s">
        <v>17</v>
      </c>
      <c r="E17" s="168">
        <f>E16+E15</f>
        <v>5310000</v>
      </c>
      <c r="F17" s="191" t="s">
        <v>17</v>
      </c>
      <c r="G17" s="168">
        <f>G16+G15</f>
        <v>5780000</v>
      </c>
      <c r="H17" s="191" t="s">
        <v>17</v>
      </c>
      <c r="I17" s="168">
        <f>I16+I15</f>
        <v>6090000</v>
      </c>
      <c r="J17" s="191" t="s">
        <v>17</v>
      </c>
      <c r="K17" s="168">
        <v>6300000</v>
      </c>
      <c r="L17" s="191"/>
    </row>
    <row r="18" spans="1:12" ht="11.25" customHeight="1" x14ac:dyDescent="0.2">
      <c r="A18" s="164" t="s">
        <v>204</v>
      </c>
      <c r="C18" s="168">
        <v>314742</v>
      </c>
      <c r="D18" s="191"/>
      <c r="E18" s="168">
        <v>311686</v>
      </c>
      <c r="F18" s="191"/>
      <c r="G18" s="168">
        <v>302024</v>
      </c>
      <c r="H18" s="191"/>
      <c r="I18" s="168">
        <v>305717</v>
      </c>
      <c r="J18" s="191"/>
      <c r="K18" s="168">
        <v>290599</v>
      </c>
      <c r="L18" s="191"/>
    </row>
    <row r="19" spans="1:12" ht="11.25" customHeight="1" x14ac:dyDescent="0.2">
      <c r="A19" s="164" t="s">
        <v>205</v>
      </c>
      <c r="C19" s="168">
        <v>161000</v>
      </c>
      <c r="D19" s="191"/>
      <c r="E19" s="168">
        <v>152000</v>
      </c>
      <c r="F19" s="191"/>
      <c r="G19" s="168">
        <v>171000</v>
      </c>
      <c r="H19" s="191"/>
      <c r="I19" s="168">
        <v>169000</v>
      </c>
      <c r="J19" s="191"/>
      <c r="K19" s="168">
        <v>149000</v>
      </c>
      <c r="L19" s="191"/>
    </row>
    <row r="20" spans="1:12" ht="12.6" customHeight="1" x14ac:dyDescent="0.2">
      <c r="A20" s="164" t="s">
        <v>206</v>
      </c>
      <c r="C20" s="168">
        <v>169400</v>
      </c>
      <c r="D20" s="191"/>
      <c r="E20" s="168">
        <v>162000</v>
      </c>
      <c r="F20" s="191"/>
      <c r="G20" s="168">
        <v>168000</v>
      </c>
      <c r="H20" s="191"/>
      <c r="I20" s="168">
        <v>169000</v>
      </c>
      <c r="J20" s="191" t="s">
        <v>150</v>
      </c>
      <c r="K20" s="168">
        <v>170000</v>
      </c>
      <c r="L20" s="191" t="s">
        <v>150</v>
      </c>
    </row>
    <row r="21" spans="1:12" ht="11.25" customHeight="1" x14ac:dyDescent="0.2">
      <c r="A21" s="164" t="s">
        <v>207</v>
      </c>
      <c r="C21" s="171"/>
      <c r="D21" s="178"/>
      <c r="E21" s="171"/>
      <c r="F21" s="178"/>
      <c r="G21" s="171"/>
      <c r="H21" s="178"/>
      <c r="I21" s="171"/>
      <c r="J21" s="178"/>
      <c r="K21" s="171"/>
      <c r="L21" s="178"/>
    </row>
    <row r="22" spans="1:12" ht="11.25" customHeight="1" x14ac:dyDescent="0.2">
      <c r="A22" s="165" t="s">
        <v>202</v>
      </c>
      <c r="C22" s="168">
        <v>703495</v>
      </c>
      <c r="D22" s="191"/>
      <c r="E22" s="168">
        <v>768834</v>
      </c>
      <c r="F22" s="191"/>
      <c r="G22" s="168">
        <v>705707</v>
      </c>
      <c r="H22" s="191"/>
      <c r="I22" s="168">
        <v>821617</v>
      </c>
      <c r="J22" s="191"/>
      <c r="K22" s="168">
        <v>611814</v>
      </c>
      <c r="L22" s="191"/>
    </row>
    <row r="23" spans="1:12" ht="11.25" customHeight="1" x14ac:dyDescent="0.2">
      <c r="A23" s="165" t="s">
        <v>203</v>
      </c>
      <c r="C23" s="170">
        <v>25505</v>
      </c>
      <c r="D23" s="177"/>
      <c r="E23" s="170">
        <v>19166</v>
      </c>
      <c r="F23" s="177"/>
      <c r="G23" s="170">
        <v>18293</v>
      </c>
      <c r="H23" s="177"/>
      <c r="I23" s="170">
        <v>16383</v>
      </c>
      <c r="J23" s="177"/>
      <c r="K23" s="170">
        <v>16189</v>
      </c>
      <c r="L23" s="177"/>
    </row>
    <row r="24" spans="1:12" ht="12" customHeight="1" x14ac:dyDescent="0.2">
      <c r="A24" s="166" t="s">
        <v>79</v>
      </c>
      <c r="C24" s="168">
        <f>C23+C22</f>
        <v>729000</v>
      </c>
      <c r="D24" s="191" t="s">
        <v>17</v>
      </c>
      <c r="E24" s="168">
        <f>E23+E22</f>
        <v>788000</v>
      </c>
      <c r="F24" s="191" t="s">
        <v>17</v>
      </c>
      <c r="G24" s="168">
        <f>G23+G22</f>
        <v>724000</v>
      </c>
      <c r="H24" s="191" t="s">
        <v>17</v>
      </c>
      <c r="I24" s="168">
        <f>I23+I22</f>
        <v>838000</v>
      </c>
      <c r="J24" s="191" t="s">
        <v>17</v>
      </c>
      <c r="K24" s="168">
        <v>628000</v>
      </c>
      <c r="L24" s="191"/>
    </row>
    <row r="25" spans="1:12" ht="12.6" customHeight="1" x14ac:dyDescent="0.2">
      <c r="A25" s="164" t="s">
        <v>230</v>
      </c>
      <c r="C25" s="168">
        <v>148000</v>
      </c>
      <c r="D25" s="191" t="s">
        <v>17</v>
      </c>
      <c r="E25" s="168">
        <v>140000</v>
      </c>
      <c r="F25" s="191"/>
      <c r="G25" s="168">
        <v>145000</v>
      </c>
      <c r="H25" s="191" t="s">
        <v>17</v>
      </c>
      <c r="I25" s="168">
        <v>138000</v>
      </c>
      <c r="J25" s="191" t="s">
        <v>17</v>
      </c>
      <c r="K25" s="168">
        <v>120000</v>
      </c>
      <c r="L25" s="191" t="s">
        <v>150</v>
      </c>
    </row>
    <row r="26" spans="1:12" ht="12.6" customHeight="1" x14ac:dyDescent="0.2">
      <c r="A26" s="164" t="s">
        <v>208</v>
      </c>
      <c r="C26" s="168">
        <v>100000</v>
      </c>
      <c r="D26" s="191" t="s">
        <v>150</v>
      </c>
      <c r="E26" s="168">
        <v>111000</v>
      </c>
      <c r="F26" s="191"/>
      <c r="G26" s="168">
        <v>138100</v>
      </c>
      <c r="H26" s="191"/>
      <c r="I26" s="168">
        <v>139200</v>
      </c>
      <c r="J26" s="191"/>
      <c r="K26" s="168">
        <v>140000</v>
      </c>
      <c r="L26" s="191" t="s">
        <v>150</v>
      </c>
    </row>
    <row r="27" spans="1:12" ht="11.25" customHeight="1" x14ac:dyDescent="0.2">
      <c r="A27" s="164" t="s">
        <v>209</v>
      </c>
      <c r="C27" s="171"/>
      <c r="D27" s="178"/>
      <c r="E27" s="171"/>
      <c r="F27" s="178"/>
      <c r="G27" s="171"/>
      <c r="H27" s="178"/>
      <c r="I27" s="171"/>
      <c r="J27" s="178"/>
      <c r="K27" s="171"/>
      <c r="L27" s="178"/>
    </row>
    <row r="28" spans="1:12" ht="11.25" customHeight="1" x14ac:dyDescent="0.2">
      <c r="A28" s="165" t="s">
        <v>202</v>
      </c>
      <c r="C28" s="168">
        <v>459322</v>
      </c>
      <c r="D28" s="191"/>
      <c r="E28" s="168">
        <v>470573</v>
      </c>
      <c r="F28" s="191"/>
      <c r="G28" s="168">
        <v>458481</v>
      </c>
      <c r="H28" s="191"/>
      <c r="I28" s="168">
        <v>457786</v>
      </c>
      <c r="J28" s="191"/>
      <c r="K28" s="168">
        <v>438650</v>
      </c>
      <c r="L28" s="191"/>
    </row>
    <row r="29" spans="1:12" ht="11.25" customHeight="1" x14ac:dyDescent="0.2">
      <c r="A29" s="165" t="s">
        <v>203</v>
      </c>
      <c r="C29" s="170">
        <v>111990</v>
      </c>
      <c r="D29" s="177"/>
      <c r="E29" s="170">
        <v>116718</v>
      </c>
      <c r="F29" s="177"/>
      <c r="G29" s="170">
        <v>124540</v>
      </c>
      <c r="H29" s="177"/>
      <c r="I29" s="170">
        <v>108833</v>
      </c>
      <c r="J29" s="177"/>
      <c r="K29" s="170">
        <v>95129</v>
      </c>
      <c r="L29" s="177"/>
    </row>
    <row r="30" spans="1:12" ht="12" customHeight="1" x14ac:dyDescent="0.2">
      <c r="A30" s="166" t="s">
        <v>79</v>
      </c>
      <c r="C30" s="168">
        <v>571000</v>
      </c>
      <c r="D30" s="191" t="s">
        <v>17</v>
      </c>
      <c r="E30" s="168">
        <v>587000</v>
      </c>
      <c r="F30" s="191" t="s">
        <v>17</v>
      </c>
      <c r="G30" s="168">
        <v>583000</v>
      </c>
      <c r="H30" s="191" t="s">
        <v>17</v>
      </c>
      <c r="I30" s="168">
        <v>567000</v>
      </c>
      <c r="J30" s="191" t="s">
        <v>17</v>
      </c>
      <c r="K30" s="168">
        <v>534000</v>
      </c>
      <c r="L30" s="191"/>
    </row>
    <row r="31" spans="1:12" ht="12.6" customHeight="1" x14ac:dyDescent="0.2">
      <c r="A31" s="164" t="s">
        <v>210</v>
      </c>
      <c r="C31" s="168">
        <v>319847</v>
      </c>
      <c r="D31" s="191" t="s">
        <v>17</v>
      </c>
      <c r="E31" s="168">
        <v>320150</v>
      </c>
      <c r="F31" s="191"/>
      <c r="G31" s="168">
        <v>324946</v>
      </c>
      <c r="H31" s="191"/>
      <c r="I31" s="168">
        <v>323848</v>
      </c>
      <c r="J31" s="191" t="s">
        <v>17</v>
      </c>
      <c r="K31" s="168">
        <v>325000</v>
      </c>
      <c r="L31" s="191" t="s">
        <v>150</v>
      </c>
    </row>
    <row r="32" spans="1:12" ht="12" customHeight="1" x14ac:dyDescent="0.2">
      <c r="A32" s="164" t="s">
        <v>211</v>
      </c>
      <c r="C32" s="168">
        <v>35000</v>
      </c>
      <c r="D32" s="191"/>
      <c r="E32" s="168">
        <v>35000</v>
      </c>
      <c r="F32" s="191"/>
      <c r="G32" s="168">
        <v>30000</v>
      </c>
      <c r="H32" s="191"/>
      <c r="I32" s="168">
        <v>20000</v>
      </c>
      <c r="J32" s="191"/>
      <c r="K32" s="168">
        <v>20000</v>
      </c>
      <c r="L32" s="191"/>
    </row>
    <row r="33" spans="1:12" ht="11.25" customHeight="1" x14ac:dyDescent="0.2">
      <c r="A33" s="164" t="s">
        <v>212</v>
      </c>
      <c r="C33" s="168">
        <v>876550</v>
      </c>
      <c r="D33" s="191"/>
      <c r="E33" s="168">
        <v>885804</v>
      </c>
      <c r="F33" s="191"/>
      <c r="G33" s="168">
        <v>900943</v>
      </c>
      <c r="H33" s="191"/>
      <c r="I33" s="168">
        <v>934949</v>
      </c>
      <c r="J33" s="191"/>
      <c r="K33" s="168">
        <v>1012763</v>
      </c>
      <c r="L33" s="191"/>
    </row>
    <row r="34" spans="1:12" ht="11.25" customHeight="1" x14ac:dyDescent="0.2">
      <c r="A34" s="164" t="s">
        <v>213</v>
      </c>
      <c r="C34" s="168">
        <v>323569</v>
      </c>
      <c r="D34" s="191"/>
      <c r="E34" s="168">
        <v>322781</v>
      </c>
      <c r="F34" s="191"/>
      <c r="G34" s="168">
        <v>320924</v>
      </c>
      <c r="H34" s="191"/>
      <c r="I34" s="168">
        <v>326642</v>
      </c>
      <c r="J34" s="191"/>
      <c r="K34" s="168">
        <v>321159</v>
      </c>
      <c r="L34" s="191"/>
    </row>
    <row r="35" spans="1:12" ht="12.6" customHeight="1" x14ac:dyDescent="0.2">
      <c r="A35" s="164" t="s">
        <v>214</v>
      </c>
      <c r="C35" s="168">
        <v>144508</v>
      </c>
      <c r="D35" s="191"/>
      <c r="E35" s="168">
        <v>124924</v>
      </c>
      <c r="F35" s="191" t="s">
        <v>17</v>
      </c>
      <c r="G35" s="168">
        <v>117783</v>
      </c>
      <c r="H35" s="191" t="s">
        <v>17</v>
      </c>
      <c r="I35" s="168">
        <v>71691</v>
      </c>
      <c r="J35" s="191" t="s">
        <v>17</v>
      </c>
      <c r="K35" s="168">
        <v>75559</v>
      </c>
      <c r="L35" s="191"/>
    </row>
    <row r="36" spans="1:12" ht="11.25" customHeight="1" x14ac:dyDescent="0.2">
      <c r="A36" s="164" t="s">
        <v>215</v>
      </c>
      <c r="C36" s="168">
        <v>257000</v>
      </c>
      <c r="D36" s="191"/>
      <c r="E36" s="168">
        <v>275000</v>
      </c>
      <c r="F36" s="191"/>
      <c r="G36" s="168">
        <v>290000</v>
      </c>
      <c r="H36" s="191"/>
      <c r="I36" s="168">
        <v>291000</v>
      </c>
      <c r="J36" s="191"/>
      <c r="K36" s="168">
        <v>283000</v>
      </c>
      <c r="L36" s="191"/>
    </row>
    <row r="37" spans="1:12" ht="11.25" customHeight="1" x14ac:dyDescent="0.2">
      <c r="A37" s="164" t="s">
        <v>216</v>
      </c>
      <c r="C37" s="168">
        <v>152647</v>
      </c>
      <c r="D37" s="191"/>
      <c r="E37" s="168">
        <v>143444</v>
      </c>
      <c r="F37" s="191"/>
      <c r="G37" s="168">
        <v>165600</v>
      </c>
      <c r="H37" s="191"/>
      <c r="I37" s="168">
        <v>162878</v>
      </c>
      <c r="J37" s="191"/>
      <c r="K37" s="168">
        <v>170541</v>
      </c>
      <c r="L37" s="191"/>
    </row>
    <row r="38" spans="1:12" ht="11.25" customHeight="1" x14ac:dyDescent="0.2">
      <c r="A38" s="164" t="s">
        <v>217</v>
      </c>
      <c r="C38" s="168">
        <v>319280</v>
      </c>
      <c r="D38" s="191"/>
      <c r="E38" s="168">
        <v>346362</v>
      </c>
      <c r="F38" s="191"/>
      <c r="G38" s="168">
        <v>336454</v>
      </c>
      <c r="H38" s="191"/>
      <c r="I38" s="168">
        <v>335422</v>
      </c>
      <c r="J38" s="191"/>
      <c r="K38" s="168">
        <v>341518</v>
      </c>
      <c r="L38" s="191"/>
    </row>
    <row r="39" spans="1:12" ht="12.6" customHeight="1" x14ac:dyDescent="0.2">
      <c r="A39" s="164" t="s">
        <v>218</v>
      </c>
      <c r="C39" s="168">
        <v>138300</v>
      </c>
      <c r="D39" s="191"/>
      <c r="E39" s="168">
        <v>146300</v>
      </c>
      <c r="F39" s="191"/>
      <c r="G39" s="168">
        <v>154000</v>
      </c>
      <c r="H39" s="191" t="s">
        <v>161</v>
      </c>
      <c r="I39" s="168">
        <v>161000</v>
      </c>
      <c r="J39" s="191" t="s">
        <v>161</v>
      </c>
      <c r="K39" s="168">
        <v>155000</v>
      </c>
      <c r="L39" s="191" t="s">
        <v>150</v>
      </c>
    </row>
    <row r="40" spans="1:12" ht="12.6" customHeight="1" x14ac:dyDescent="0.2">
      <c r="A40" s="164" t="s">
        <v>219</v>
      </c>
      <c r="C40" s="168">
        <v>250000</v>
      </c>
      <c r="D40" s="191"/>
      <c r="E40" s="168">
        <v>216260</v>
      </c>
      <c r="F40" s="191"/>
      <c r="G40" s="168">
        <v>223311</v>
      </c>
      <c r="H40" s="191" t="s">
        <v>17</v>
      </c>
      <c r="I40" s="168">
        <v>229602</v>
      </c>
      <c r="J40" s="191"/>
      <c r="K40" s="168">
        <v>247303</v>
      </c>
      <c r="L40" s="191"/>
    </row>
    <row r="41" spans="1:12" ht="12.6" customHeight="1" x14ac:dyDescent="0.2">
      <c r="A41" s="164" t="s">
        <v>220</v>
      </c>
      <c r="C41" s="168">
        <v>489455</v>
      </c>
      <c r="D41" s="191"/>
      <c r="E41" s="168">
        <v>490488</v>
      </c>
      <c r="F41" s="191"/>
      <c r="G41" s="168">
        <v>491331</v>
      </c>
      <c r="H41" s="191"/>
      <c r="I41" s="168">
        <v>493765</v>
      </c>
      <c r="J41" s="191" t="s">
        <v>17</v>
      </c>
      <c r="K41" s="168">
        <v>500000</v>
      </c>
      <c r="L41" s="191" t="s">
        <v>150</v>
      </c>
    </row>
    <row r="42" spans="1:12" ht="11.25" customHeight="1" x14ac:dyDescent="0.2">
      <c r="A42" s="164" t="s">
        <v>221</v>
      </c>
      <c r="C42" s="169">
        <v>97000</v>
      </c>
      <c r="D42" s="176"/>
      <c r="E42" s="169">
        <v>78000</v>
      </c>
      <c r="F42" s="176"/>
      <c r="G42" s="169">
        <v>70100</v>
      </c>
      <c r="H42" s="176"/>
      <c r="I42" s="169">
        <v>74121</v>
      </c>
      <c r="J42" s="176"/>
      <c r="K42" s="169">
        <v>72813</v>
      </c>
      <c r="L42" s="176"/>
    </row>
    <row r="43" spans="1:12" ht="11.25" customHeight="1" x14ac:dyDescent="0.2">
      <c r="A43" s="164" t="s">
        <v>3</v>
      </c>
      <c r="C43" s="168"/>
      <c r="D43" s="191"/>
      <c r="E43" s="168"/>
      <c r="F43" s="191"/>
      <c r="G43" s="168"/>
      <c r="H43" s="191"/>
      <c r="I43" s="168"/>
      <c r="J43" s="191"/>
      <c r="K43" s="168"/>
      <c r="L43" s="191"/>
    </row>
    <row r="44" spans="1:12" ht="11.25" customHeight="1" x14ac:dyDescent="0.2">
      <c r="A44" s="165" t="s">
        <v>202</v>
      </c>
      <c r="C44" s="168">
        <v>114000</v>
      </c>
      <c r="D44" s="191"/>
      <c r="E44" s="168">
        <v>106000</v>
      </c>
      <c r="F44" s="191"/>
      <c r="G44" s="168">
        <v>110000</v>
      </c>
      <c r="H44" s="191"/>
      <c r="I44" s="168">
        <v>124000</v>
      </c>
      <c r="J44" s="191"/>
      <c r="K44" s="168">
        <v>111000</v>
      </c>
      <c r="L44" s="191"/>
    </row>
    <row r="45" spans="1:12" ht="11.25" customHeight="1" x14ac:dyDescent="0.2">
      <c r="A45" s="165" t="s">
        <v>203</v>
      </c>
      <c r="C45" s="170">
        <v>147000</v>
      </c>
      <c r="D45" s="177"/>
      <c r="E45" s="170">
        <v>127000</v>
      </c>
      <c r="F45" s="177"/>
      <c r="G45" s="170">
        <v>70000</v>
      </c>
      <c r="H45" s="177"/>
      <c r="I45" s="170">
        <v>48000</v>
      </c>
      <c r="J45" s="177"/>
      <c r="K45" s="170">
        <v>15000</v>
      </c>
      <c r="L45" s="177"/>
    </row>
    <row r="46" spans="1:12" ht="11.25" customHeight="1" x14ac:dyDescent="0.2">
      <c r="A46" s="166" t="s">
        <v>79</v>
      </c>
      <c r="C46" s="168">
        <v>261000</v>
      </c>
      <c r="D46" s="191"/>
      <c r="E46" s="168">
        <v>233000</v>
      </c>
      <c r="F46" s="191"/>
      <c r="G46" s="168">
        <f>G45+G44</f>
        <v>180000</v>
      </c>
      <c r="H46" s="191"/>
      <c r="I46" s="168">
        <f>I45+I44</f>
        <v>172000</v>
      </c>
      <c r="J46" s="191"/>
      <c r="K46" s="168">
        <f>K45+K44</f>
        <v>126000</v>
      </c>
      <c r="L46" s="191"/>
    </row>
    <row r="47" spans="1:12" ht="11.25" customHeight="1" x14ac:dyDescent="0.2">
      <c r="A47" s="164" t="s">
        <v>222</v>
      </c>
      <c r="C47" s="168">
        <v>61100</v>
      </c>
      <c r="D47" s="191"/>
      <c r="E47" s="168">
        <v>54000</v>
      </c>
      <c r="F47" s="191"/>
      <c r="G47" s="168">
        <v>66000</v>
      </c>
      <c r="H47" s="191"/>
      <c r="I47" s="168">
        <v>73000</v>
      </c>
      <c r="J47" s="191"/>
      <c r="K47" s="168">
        <v>85000</v>
      </c>
      <c r="L47" s="191"/>
    </row>
    <row r="48" spans="1:12" ht="12" customHeight="1" x14ac:dyDescent="0.2">
      <c r="A48" s="164" t="s">
        <v>223</v>
      </c>
      <c r="C48" s="172">
        <v>18000</v>
      </c>
      <c r="D48" s="179"/>
      <c r="E48" s="172">
        <v>12000</v>
      </c>
      <c r="F48" s="179"/>
      <c r="G48" s="172">
        <v>12000</v>
      </c>
      <c r="H48" s="179"/>
      <c r="I48" s="172">
        <v>10000</v>
      </c>
      <c r="J48" s="179"/>
      <c r="K48" s="172">
        <v>10000</v>
      </c>
      <c r="L48" s="179"/>
    </row>
    <row r="49" spans="1:12" ht="12" customHeight="1" x14ac:dyDescent="0.2">
      <c r="A49" s="165" t="s">
        <v>82</v>
      </c>
      <c r="B49" s="162"/>
      <c r="C49" s="168">
        <v>12600000</v>
      </c>
      <c r="D49" s="191"/>
      <c r="E49" s="168">
        <v>13000000</v>
      </c>
      <c r="F49" s="191"/>
      <c r="G49" s="168">
        <v>13400000</v>
      </c>
      <c r="H49" s="191" t="s">
        <v>17</v>
      </c>
      <c r="I49" s="168">
        <v>13900000</v>
      </c>
      <c r="J49" s="191"/>
      <c r="K49" s="168">
        <v>13800000</v>
      </c>
      <c r="L49" s="192"/>
    </row>
    <row r="50" spans="1:12" ht="11.25" customHeight="1" x14ac:dyDescent="0.2">
      <c r="A50" s="166" t="s">
        <v>224</v>
      </c>
      <c r="B50" s="162"/>
      <c r="C50" s="168"/>
      <c r="D50" s="191"/>
      <c r="E50" s="168"/>
      <c r="F50" s="191"/>
      <c r="G50" s="168"/>
      <c r="H50" s="191"/>
      <c r="I50" s="168"/>
      <c r="J50" s="191"/>
      <c r="K50" s="168"/>
      <c r="L50" s="192"/>
    </row>
    <row r="51" spans="1:12" ht="12.6" customHeight="1" x14ac:dyDescent="0.2">
      <c r="A51" s="167" t="s">
        <v>202</v>
      </c>
      <c r="B51" s="162"/>
      <c r="C51" s="168">
        <v>11300000</v>
      </c>
      <c r="D51" s="191" t="s">
        <v>17</v>
      </c>
      <c r="E51" s="168">
        <v>11700000</v>
      </c>
      <c r="F51" s="191" t="s">
        <v>17</v>
      </c>
      <c r="G51" s="168">
        <v>12200000</v>
      </c>
      <c r="H51" s="191" t="s">
        <v>17</v>
      </c>
      <c r="I51" s="168">
        <v>12600000</v>
      </c>
      <c r="J51" s="191" t="s">
        <v>17</v>
      </c>
      <c r="K51" s="168">
        <v>12600000</v>
      </c>
      <c r="L51" s="192"/>
    </row>
    <row r="52" spans="1:12" ht="12.6" customHeight="1" x14ac:dyDescent="0.2">
      <c r="A52" s="167" t="s">
        <v>203</v>
      </c>
      <c r="B52" s="162"/>
      <c r="C52" s="168">
        <v>405000</v>
      </c>
      <c r="D52" s="191" t="s">
        <v>17</v>
      </c>
      <c r="E52" s="168">
        <v>413000</v>
      </c>
      <c r="F52" s="191" t="s">
        <v>17</v>
      </c>
      <c r="G52" s="168">
        <v>383000</v>
      </c>
      <c r="H52" s="191" t="s">
        <v>17</v>
      </c>
      <c r="I52" s="168">
        <v>353000</v>
      </c>
      <c r="J52" s="191" t="s">
        <v>17</v>
      </c>
      <c r="K52" s="168">
        <v>315000</v>
      </c>
      <c r="L52" s="192"/>
    </row>
    <row r="53" spans="1:12" ht="12" customHeight="1" x14ac:dyDescent="0.2">
      <c r="A53" s="167" t="s">
        <v>225</v>
      </c>
      <c r="B53" s="163"/>
      <c r="C53" s="173">
        <v>922000</v>
      </c>
      <c r="D53" s="180" t="s">
        <v>17</v>
      </c>
      <c r="E53" s="173">
        <v>873000</v>
      </c>
      <c r="F53" s="180" t="s">
        <v>17</v>
      </c>
      <c r="G53" s="173">
        <v>891000</v>
      </c>
      <c r="H53" s="180" t="s">
        <v>17</v>
      </c>
      <c r="I53" s="173">
        <v>880000</v>
      </c>
      <c r="J53" s="180" t="s">
        <v>17</v>
      </c>
      <c r="K53" s="173">
        <v>882000</v>
      </c>
      <c r="L53" s="164"/>
    </row>
    <row r="54" spans="1:12" ht="11.25" customHeight="1" x14ac:dyDescent="0.2">
      <c r="A54" s="261" t="s">
        <v>252</v>
      </c>
      <c r="B54" s="254"/>
      <c r="C54" s="254"/>
      <c r="D54" s="254"/>
      <c r="E54" s="254"/>
      <c r="F54" s="254"/>
      <c r="G54" s="254"/>
      <c r="H54" s="254"/>
      <c r="I54" s="254"/>
      <c r="J54" s="254"/>
      <c r="K54" s="254"/>
      <c r="L54" s="254"/>
    </row>
    <row r="55" spans="1:12" ht="22.5" customHeight="1" x14ac:dyDescent="0.2">
      <c r="A55" s="248" t="s">
        <v>264</v>
      </c>
      <c r="B55" s="249"/>
      <c r="C55" s="249"/>
      <c r="D55" s="249"/>
      <c r="E55" s="249"/>
      <c r="F55" s="249"/>
      <c r="G55" s="249"/>
      <c r="H55" s="249"/>
      <c r="I55" s="249"/>
      <c r="J55" s="249"/>
      <c r="K55" s="249"/>
      <c r="L55" s="249"/>
    </row>
    <row r="56" spans="1:12" ht="33.75" customHeight="1" x14ac:dyDescent="0.2">
      <c r="A56" s="259" t="s">
        <v>226</v>
      </c>
      <c r="B56" s="259"/>
      <c r="C56" s="259"/>
      <c r="D56" s="259"/>
      <c r="E56" s="259"/>
      <c r="F56" s="259"/>
      <c r="G56" s="259"/>
      <c r="H56" s="259"/>
      <c r="I56" s="259"/>
      <c r="J56" s="259"/>
      <c r="K56" s="259"/>
      <c r="L56" s="259"/>
    </row>
    <row r="57" spans="1:12" ht="11.25" customHeight="1" x14ac:dyDescent="0.2">
      <c r="A57" s="262"/>
      <c r="B57" s="263"/>
      <c r="C57" s="263"/>
      <c r="D57" s="263"/>
      <c r="E57" s="263"/>
      <c r="F57" s="263"/>
      <c r="G57" s="263"/>
      <c r="H57" s="263"/>
      <c r="I57" s="263"/>
      <c r="J57" s="263"/>
      <c r="K57" s="263"/>
      <c r="L57" s="263"/>
    </row>
    <row r="58" spans="1:12" ht="56.25" customHeight="1" x14ac:dyDescent="0.2">
      <c r="A58" s="249" t="s">
        <v>227</v>
      </c>
      <c r="B58" s="249"/>
      <c r="C58" s="249"/>
      <c r="D58" s="249"/>
      <c r="E58" s="249"/>
      <c r="F58" s="249"/>
      <c r="G58" s="249"/>
      <c r="H58" s="249"/>
      <c r="I58" s="249"/>
      <c r="J58" s="249"/>
      <c r="K58" s="249"/>
      <c r="L58" s="249"/>
    </row>
    <row r="59" spans="1:12" ht="12.75" x14ac:dyDescent="0.2">
      <c r="D59" s="161"/>
      <c r="F59" s="161"/>
      <c r="H59" s="161"/>
      <c r="J59" s="161"/>
      <c r="L59" s="161"/>
    </row>
    <row r="60" spans="1:12" ht="12.75" x14ac:dyDescent="0.2">
      <c r="D60" s="161"/>
      <c r="F60" s="161"/>
      <c r="H60" s="161"/>
      <c r="J60" s="161"/>
      <c r="L60" s="161"/>
    </row>
    <row r="61" spans="1:12" ht="12.75" x14ac:dyDescent="0.2">
      <c r="D61" s="161"/>
      <c r="F61" s="161"/>
      <c r="H61" s="161"/>
      <c r="J61" s="161"/>
      <c r="L61" s="161"/>
    </row>
    <row r="62" spans="1:12" ht="12.75" x14ac:dyDescent="0.2">
      <c r="D62" s="161"/>
      <c r="F62" s="161"/>
      <c r="H62" s="161"/>
      <c r="J62" s="161"/>
      <c r="L62" s="161"/>
    </row>
    <row r="63" spans="1:12" ht="12.75" x14ac:dyDescent="0.2">
      <c r="D63" s="161"/>
      <c r="F63" s="161"/>
      <c r="H63" s="161"/>
      <c r="J63" s="161"/>
      <c r="L63" s="161"/>
    </row>
    <row r="64" spans="1:12" ht="12.75" x14ac:dyDescent="0.2">
      <c r="D64" s="161"/>
      <c r="F64" s="161"/>
      <c r="H64" s="161"/>
      <c r="J64" s="161"/>
      <c r="L64" s="161"/>
    </row>
    <row r="65" spans="4:12" ht="12.75" x14ac:dyDescent="0.2">
      <c r="D65" s="161"/>
      <c r="F65" s="161"/>
      <c r="H65" s="161"/>
      <c r="J65" s="161"/>
      <c r="L65" s="161"/>
    </row>
    <row r="66" spans="4:12" ht="12.75" x14ac:dyDescent="0.2">
      <c r="D66" s="161"/>
      <c r="F66" s="161"/>
      <c r="H66" s="161"/>
      <c r="J66" s="161"/>
      <c r="L66" s="161"/>
    </row>
    <row r="67" spans="4:12" ht="12.75" x14ac:dyDescent="0.2">
      <c r="D67" s="161"/>
      <c r="F67" s="161"/>
      <c r="H67" s="161"/>
      <c r="J67" s="161"/>
      <c r="L67" s="161"/>
    </row>
    <row r="68" spans="4:12" ht="12.75" x14ac:dyDescent="0.2">
      <c r="D68" s="161"/>
      <c r="F68" s="161"/>
      <c r="H68" s="161"/>
      <c r="J68" s="161"/>
      <c r="L68" s="161"/>
    </row>
    <row r="69" spans="4:12" ht="12.75" x14ac:dyDescent="0.2">
      <c r="D69" s="161"/>
      <c r="F69" s="161"/>
      <c r="H69" s="161"/>
      <c r="J69" s="161"/>
      <c r="L69" s="161"/>
    </row>
    <row r="70" spans="4:12" ht="12.75" x14ac:dyDescent="0.2">
      <c r="D70" s="161"/>
      <c r="F70" s="161"/>
      <c r="H70" s="161"/>
      <c r="J70" s="161"/>
      <c r="L70" s="161"/>
    </row>
    <row r="71" spans="4:12" ht="12.75" x14ac:dyDescent="0.2">
      <c r="D71" s="161"/>
      <c r="F71" s="161"/>
      <c r="H71" s="161"/>
      <c r="J71" s="161"/>
      <c r="L71" s="161"/>
    </row>
    <row r="72" spans="4:12" ht="12.75" x14ac:dyDescent="0.2">
      <c r="D72" s="161"/>
      <c r="F72" s="161"/>
      <c r="H72" s="161"/>
      <c r="J72" s="161"/>
      <c r="L72" s="161"/>
    </row>
    <row r="73" spans="4:12" ht="12.75" x14ac:dyDescent="0.2">
      <c r="D73" s="161"/>
      <c r="F73" s="161"/>
      <c r="H73" s="161"/>
      <c r="J73" s="161"/>
      <c r="L73" s="161"/>
    </row>
    <row r="74" spans="4:12" ht="12.75" x14ac:dyDescent="0.2">
      <c r="D74" s="161"/>
      <c r="F74" s="161"/>
      <c r="H74" s="161"/>
      <c r="J74" s="161"/>
      <c r="L74" s="161"/>
    </row>
    <row r="75" spans="4:12" ht="12.75" x14ac:dyDescent="0.2">
      <c r="D75" s="161"/>
      <c r="F75" s="161"/>
      <c r="H75" s="161"/>
      <c r="J75" s="161"/>
      <c r="L75" s="161"/>
    </row>
    <row r="76" spans="4:12" ht="12.75" x14ac:dyDescent="0.2">
      <c r="D76" s="161"/>
      <c r="F76" s="161"/>
      <c r="H76" s="161"/>
      <c r="J76" s="161"/>
      <c r="L76" s="161"/>
    </row>
    <row r="77" spans="4:12" ht="12.75" x14ac:dyDescent="0.2">
      <c r="D77" s="161"/>
      <c r="F77" s="161"/>
      <c r="H77" s="161"/>
      <c r="J77" s="161"/>
      <c r="L77" s="161"/>
    </row>
    <row r="78" spans="4:12" ht="12.75" x14ac:dyDescent="0.2">
      <c r="D78" s="161"/>
      <c r="F78" s="161"/>
      <c r="H78" s="161"/>
      <c r="J78" s="161"/>
      <c r="L78" s="161"/>
    </row>
    <row r="79" spans="4:12" ht="12.75" x14ac:dyDescent="0.2">
      <c r="D79" s="161"/>
      <c r="F79" s="161"/>
      <c r="H79" s="161"/>
      <c r="J79" s="161"/>
      <c r="L79" s="161"/>
    </row>
    <row r="80" spans="4:12" ht="12.75" x14ac:dyDescent="0.2">
      <c r="D80" s="161"/>
      <c r="F80" s="161"/>
      <c r="H80" s="161"/>
      <c r="J80" s="161"/>
      <c r="L80" s="161"/>
    </row>
    <row r="81" spans="4:12" ht="12.75" x14ac:dyDescent="0.2">
      <c r="D81" s="161"/>
      <c r="F81" s="161"/>
      <c r="H81" s="161"/>
      <c r="J81" s="161"/>
      <c r="L81" s="161"/>
    </row>
    <row r="82" spans="4:12" ht="12.75" x14ac:dyDescent="0.2">
      <c r="D82" s="161"/>
      <c r="F82" s="161"/>
      <c r="H82" s="161"/>
      <c r="J82" s="161"/>
      <c r="L82" s="161"/>
    </row>
    <row r="83" spans="4:12" ht="12.75" x14ac:dyDescent="0.2">
      <c r="D83" s="161"/>
      <c r="F83" s="161"/>
      <c r="H83" s="161"/>
      <c r="J83" s="161"/>
      <c r="L83" s="161"/>
    </row>
    <row r="84" spans="4:12" ht="12.75" x14ac:dyDescent="0.2">
      <c r="D84" s="161"/>
      <c r="F84" s="161"/>
      <c r="H84" s="161"/>
      <c r="J84" s="161"/>
      <c r="L84" s="161"/>
    </row>
    <row r="85" spans="4:12" ht="12.75" x14ac:dyDescent="0.2">
      <c r="D85" s="161"/>
      <c r="F85" s="161"/>
      <c r="H85" s="161"/>
      <c r="J85" s="161"/>
      <c r="L85" s="161"/>
    </row>
    <row r="86" spans="4:12" ht="12.75" x14ac:dyDescent="0.2">
      <c r="D86" s="161"/>
      <c r="F86" s="161"/>
      <c r="H86" s="161"/>
      <c r="J86" s="161"/>
      <c r="L86" s="161"/>
    </row>
    <row r="87" spans="4:12" ht="12.75" x14ac:dyDescent="0.2">
      <c r="D87" s="161"/>
      <c r="F87" s="161"/>
      <c r="H87" s="161"/>
      <c r="J87" s="161"/>
      <c r="L87" s="161"/>
    </row>
    <row r="88" spans="4:12" ht="12.75" x14ac:dyDescent="0.2">
      <c r="D88" s="161"/>
      <c r="F88" s="161"/>
      <c r="H88" s="161"/>
      <c r="J88" s="161"/>
      <c r="L88" s="161"/>
    </row>
    <row r="89" spans="4:12" ht="12.75" x14ac:dyDescent="0.2">
      <c r="D89" s="161"/>
      <c r="F89" s="161"/>
      <c r="H89" s="161"/>
      <c r="J89" s="161"/>
      <c r="L89" s="161"/>
    </row>
    <row r="90" spans="4:12" ht="12.75" x14ac:dyDescent="0.2">
      <c r="D90" s="161"/>
      <c r="F90" s="161"/>
      <c r="H90" s="161"/>
      <c r="J90" s="161"/>
      <c r="L90" s="161"/>
    </row>
    <row r="91" spans="4:12" ht="12.75" x14ac:dyDescent="0.2">
      <c r="D91" s="161"/>
      <c r="F91" s="161"/>
      <c r="H91" s="161"/>
      <c r="J91" s="161"/>
      <c r="L91" s="161"/>
    </row>
    <row r="92" spans="4:12" ht="12.75" x14ac:dyDescent="0.2">
      <c r="D92" s="161"/>
      <c r="F92" s="161"/>
      <c r="H92" s="161"/>
      <c r="J92" s="161"/>
      <c r="L92" s="161"/>
    </row>
    <row r="93" spans="4:12" ht="12.75" x14ac:dyDescent="0.2">
      <c r="D93" s="161"/>
      <c r="F93" s="161"/>
      <c r="H93" s="161"/>
      <c r="J93" s="161"/>
      <c r="L93" s="161"/>
    </row>
    <row r="94" spans="4:12" ht="12.75" x14ac:dyDescent="0.2">
      <c r="D94" s="161"/>
      <c r="F94" s="161"/>
      <c r="H94" s="161"/>
      <c r="J94" s="161"/>
      <c r="L94" s="161"/>
    </row>
    <row r="95" spans="4:12" ht="12.75" x14ac:dyDescent="0.2">
      <c r="D95" s="161"/>
      <c r="F95" s="161"/>
      <c r="H95" s="161"/>
      <c r="J95" s="161"/>
      <c r="L95" s="161"/>
    </row>
    <row r="96" spans="4:12" ht="12.75" x14ac:dyDescent="0.2">
      <c r="D96" s="161"/>
      <c r="F96" s="161"/>
      <c r="H96" s="161"/>
      <c r="J96" s="161"/>
      <c r="L96" s="161"/>
    </row>
    <row r="97" spans="4:12" ht="12.75" x14ac:dyDescent="0.2">
      <c r="D97" s="161"/>
      <c r="F97" s="161"/>
      <c r="H97" s="161"/>
      <c r="J97" s="161"/>
      <c r="L97" s="161"/>
    </row>
    <row r="98" spans="4:12" ht="12.75" x14ac:dyDescent="0.2">
      <c r="D98" s="161"/>
      <c r="F98" s="161"/>
      <c r="H98" s="161"/>
      <c r="J98" s="161"/>
      <c r="L98" s="161"/>
    </row>
    <row r="99" spans="4:12" ht="12.75" x14ac:dyDescent="0.2">
      <c r="D99" s="161"/>
      <c r="F99" s="161"/>
      <c r="H99" s="161"/>
      <c r="J99" s="161"/>
      <c r="L99" s="161"/>
    </row>
    <row r="100" spans="4:12" ht="12.75" x14ac:dyDescent="0.2">
      <c r="D100" s="161"/>
      <c r="F100" s="161"/>
      <c r="H100" s="161"/>
      <c r="J100" s="161"/>
      <c r="L100" s="161"/>
    </row>
    <row r="101" spans="4:12" ht="12.75" x14ac:dyDescent="0.2">
      <c r="D101" s="161"/>
      <c r="F101" s="161"/>
      <c r="H101" s="161"/>
      <c r="J101" s="161"/>
      <c r="L101" s="161"/>
    </row>
    <row r="102" spans="4:12" ht="12.75" x14ac:dyDescent="0.2">
      <c r="D102" s="161"/>
      <c r="F102" s="161"/>
      <c r="H102" s="161"/>
      <c r="J102" s="161"/>
      <c r="L102" s="161"/>
    </row>
    <row r="103" spans="4:12" ht="12.75" x14ac:dyDescent="0.2">
      <c r="D103" s="161"/>
      <c r="F103" s="161"/>
      <c r="H103" s="161"/>
      <c r="J103" s="161"/>
      <c r="L103" s="161"/>
    </row>
    <row r="104" spans="4:12" ht="12.75" x14ac:dyDescent="0.2">
      <c r="D104" s="161"/>
      <c r="F104" s="161"/>
      <c r="H104" s="161"/>
      <c r="J104" s="161"/>
      <c r="L104" s="161"/>
    </row>
    <row r="105" spans="4:12" ht="12.75" x14ac:dyDescent="0.2">
      <c r="D105" s="161"/>
      <c r="F105" s="161"/>
      <c r="H105" s="161"/>
      <c r="J105" s="161"/>
      <c r="L105" s="161"/>
    </row>
    <row r="106" spans="4:12" ht="12.75" x14ac:dyDescent="0.2">
      <c r="D106" s="161"/>
      <c r="F106" s="161"/>
      <c r="H106" s="161"/>
      <c r="J106" s="161"/>
      <c r="L106" s="161"/>
    </row>
    <row r="107" spans="4:12" ht="12.75" x14ac:dyDescent="0.2">
      <c r="D107" s="161"/>
      <c r="F107" s="161"/>
      <c r="H107" s="161"/>
      <c r="J107" s="161"/>
      <c r="L107" s="161"/>
    </row>
    <row r="108" spans="4:12" ht="12.75" x14ac:dyDescent="0.2">
      <c r="D108" s="161"/>
      <c r="F108" s="161"/>
      <c r="H108" s="161"/>
      <c r="J108" s="161"/>
      <c r="L108" s="161"/>
    </row>
    <row r="109" spans="4:12" ht="12.75" x14ac:dyDescent="0.2">
      <c r="D109" s="161"/>
      <c r="F109" s="161"/>
      <c r="H109" s="161"/>
      <c r="J109" s="161"/>
      <c r="L109" s="161"/>
    </row>
    <row r="110" spans="4:12" ht="12.75" x14ac:dyDescent="0.2">
      <c r="D110" s="161"/>
      <c r="F110" s="161"/>
      <c r="H110" s="161"/>
      <c r="J110" s="161"/>
      <c r="L110" s="161"/>
    </row>
    <row r="111" spans="4:12" ht="12.75" x14ac:dyDescent="0.2">
      <c r="D111" s="161"/>
      <c r="F111" s="161"/>
      <c r="H111" s="161"/>
      <c r="J111" s="161"/>
      <c r="L111" s="161"/>
    </row>
    <row r="112" spans="4:12" ht="12.75" x14ac:dyDescent="0.2">
      <c r="D112" s="161"/>
      <c r="F112" s="161"/>
      <c r="H112" s="161"/>
      <c r="J112" s="161"/>
      <c r="L112" s="161"/>
    </row>
    <row r="113" spans="4:12" ht="12.75" x14ac:dyDescent="0.2">
      <c r="D113" s="161"/>
      <c r="F113" s="161"/>
      <c r="H113" s="161"/>
      <c r="J113" s="161"/>
      <c r="L113" s="161"/>
    </row>
    <row r="114" spans="4:12" ht="12.75" x14ac:dyDescent="0.2">
      <c r="D114" s="161"/>
      <c r="F114" s="161"/>
      <c r="H114" s="161"/>
      <c r="J114" s="161"/>
      <c r="L114" s="161"/>
    </row>
    <row r="115" spans="4:12" ht="12.75" x14ac:dyDescent="0.2">
      <c r="D115" s="161"/>
      <c r="F115" s="161"/>
      <c r="H115" s="161"/>
      <c r="J115" s="161"/>
      <c r="L115" s="161"/>
    </row>
    <row r="116" spans="4:12" ht="12.75" x14ac:dyDescent="0.2">
      <c r="D116" s="161"/>
      <c r="F116" s="161"/>
      <c r="H116" s="161"/>
      <c r="J116" s="161"/>
      <c r="L116" s="161"/>
    </row>
    <row r="117" spans="4:12" ht="12.75" x14ac:dyDescent="0.2">
      <c r="D117" s="161"/>
      <c r="F117" s="161"/>
      <c r="H117" s="161"/>
      <c r="J117" s="161"/>
      <c r="L117" s="161"/>
    </row>
    <row r="118" spans="4:12" ht="12.75" x14ac:dyDescent="0.2">
      <c r="D118" s="161"/>
      <c r="F118" s="161"/>
      <c r="H118" s="161"/>
      <c r="J118" s="161"/>
      <c r="L118" s="161"/>
    </row>
    <row r="119" spans="4:12" ht="12.75" x14ac:dyDescent="0.2">
      <c r="D119" s="161"/>
      <c r="F119" s="161"/>
      <c r="H119" s="161"/>
      <c r="J119" s="161"/>
      <c r="L119" s="161"/>
    </row>
    <row r="120" spans="4:12" ht="12.75" x14ac:dyDescent="0.2">
      <c r="D120" s="161"/>
      <c r="F120" s="161"/>
      <c r="H120" s="161"/>
      <c r="J120" s="161"/>
      <c r="L120" s="161"/>
    </row>
    <row r="121" spans="4:12" ht="12.75" x14ac:dyDescent="0.2">
      <c r="D121" s="161"/>
      <c r="F121" s="161"/>
      <c r="H121" s="161"/>
      <c r="J121" s="161"/>
      <c r="L121" s="161"/>
    </row>
    <row r="122" spans="4:12" ht="12.75" x14ac:dyDescent="0.2">
      <c r="D122" s="161"/>
      <c r="F122" s="161"/>
      <c r="H122" s="161"/>
      <c r="J122" s="161"/>
      <c r="L122" s="161"/>
    </row>
    <row r="123" spans="4:12" ht="12.75" x14ac:dyDescent="0.2">
      <c r="D123" s="161"/>
      <c r="F123" s="161"/>
      <c r="H123" s="161"/>
      <c r="J123" s="161"/>
      <c r="L123" s="161"/>
    </row>
    <row r="124" spans="4:12" ht="12.75" x14ac:dyDescent="0.2">
      <c r="D124" s="161"/>
      <c r="F124" s="161"/>
      <c r="H124" s="161"/>
      <c r="J124" s="161"/>
      <c r="L124" s="161"/>
    </row>
    <row r="125" spans="4:12" ht="12.75" x14ac:dyDescent="0.2">
      <c r="D125" s="161"/>
      <c r="F125" s="161"/>
      <c r="H125" s="161"/>
      <c r="J125" s="161"/>
      <c r="L125" s="161"/>
    </row>
    <row r="126" spans="4:12" ht="12.75" x14ac:dyDescent="0.2">
      <c r="D126" s="161"/>
      <c r="F126" s="161"/>
      <c r="H126" s="161"/>
      <c r="J126" s="161"/>
      <c r="L126" s="161"/>
    </row>
    <row r="127" spans="4:12" ht="12.75" x14ac:dyDescent="0.2">
      <c r="D127" s="161"/>
      <c r="F127" s="161"/>
      <c r="H127" s="161"/>
      <c r="J127" s="161"/>
      <c r="L127" s="161"/>
    </row>
    <row r="128" spans="4:12" ht="12.75" x14ac:dyDescent="0.2">
      <c r="D128" s="161"/>
      <c r="F128" s="161"/>
      <c r="H128" s="161"/>
      <c r="J128" s="161"/>
      <c r="L128" s="161"/>
    </row>
    <row r="129" spans="4:12" ht="12.75" x14ac:dyDescent="0.2">
      <c r="D129" s="161"/>
      <c r="F129" s="161"/>
      <c r="H129" s="161"/>
      <c r="J129" s="161"/>
      <c r="L129" s="161"/>
    </row>
    <row r="130" spans="4:12" ht="12.75" x14ac:dyDescent="0.2">
      <c r="D130" s="161"/>
      <c r="F130" s="161"/>
      <c r="H130" s="161"/>
      <c r="J130" s="161"/>
      <c r="L130" s="161"/>
    </row>
    <row r="131" spans="4:12" ht="12.75" x14ac:dyDescent="0.2">
      <c r="D131" s="161"/>
      <c r="F131" s="161"/>
      <c r="H131" s="161"/>
      <c r="J131" s="161"/>
      <c r="L131" s="161"/>
    </row>
    <row r="132" spans="4:12" ht="12.75" x14ac:dyDescent="0.2">
      <c r="D132" s="161"/>
      <c r="F132" s="161"/>
      <c r="H132" s="161"/>
      <c r="J132" s="161"/>
      <c r="L132" s="161"/>
    </row>
    <row r="133" spans="4:12" ht="12.75" x14ac:dyDescent="0.2">
      <c r="D133" s="161"/>
      <c r="F133" s="161"/>
      <c r="H133" s="161"/>
      <c r="J133" s="161"/>
      <c r="L133" s="161"/>
    </row>
    <row r="134" spans="4:12" ht="12.75" x14ac:dyDescent="0.2">
      <c r="D134" s="161"/>
      <c r="F134" s="161"/>
      <c r="H134" s="161"/>
      <c r="J134" s="161"/>
      <c r="L134" s="161"/>
    </row>
    <row r="135" spans="4:12" ht="12.75" x14ac:dyDescent="0.2">
      <c r="D135" s="161"/>
      <c r="F135" s="161"/>
      <c r="H135" s="161"/>
      <c r="J135" s="161"/>
      <c r="L135" s="161"/>
    </row>
    <row r="136" spans="4:12" ht="12.75" x14ac:dyDescent="0.2">
      <c r="D136" s="161"/>
      <c r="F136" s="161"/>
      <c r="H136" s="161"/>
      <c r="J136" s="161"/>
      <c r="L136" s="161"/>
    </row>
    <row r="137" spans="4:12" ht="12.75" x14ac:dyDescent="0.2">
      <c r="D137" s="161"/>
      <c r="F137" s="161"/>
      <c r="H137" s="161"/>
      <c r="J137" s="161"/>
      <c r="L137" s="161"/>
    </row>
    <row r="138" spans="4:12" ht="12.75" x14ac:dyDescent="0.2">
      <c r="D138" s="161"/>
      <c r="F138" s="161"/>
      <c r="H138" s="161"/>
      <c r="J138" s="161"/>
      <c r="L138" s="161"/>
    </row>
    <row r="139" spans="4:12" ht="12.75" x14ac:dyDescent="0.2">
      <c r="D139" s="161"/>
      <c r="F139" s="161"/>
      <c r="H139" s="161"/>
      <c r="J139" s="161"/>
      <c r="L139" s="161"/>
    </row>
    <row r="140" spans="4:12" ht="12.75" x14ac:dyDescent="0.2">
      <c r="D140" s="161"/>
      <c r="F140" s="161"/>
      <c r="H140" s="161"/>
      <c r="J140" s="161"/>
      <c r="L140" s="161"/>
    </row>
    <row r="141" spans="4:12" ht="12.75" x14ac:dyDescent="0.2">
      <c r="D141" s="161"/>
      <c r="F141" s="161"/>
      <c r="H141" s="161"/>
      <c r="J141" s="161"/>
      <c r="L141" s="161"/>
    </row>
    <row r="142" spans="4:12" ht="12.75" x14ac:dyDescent="0.2">
      <c r="D142" s="161"/>
      <c r="F142" s="161"/>
      <c r="H142" s="161"/>
      <c r="J142" s="161"/>
      <c r="L142" s="161"/>
    </row>
    <row r="143" spans="4:12" ht="12.75" x14ac:dyDescent="0.2">
      <c r="D143" s="161"/>
      <c r="F143" s="161"/>
      <c r="H143" s="161"/>
      <c r="J143" s="161"/>
      <c r="L143" s="161"/>
    </row>
    <row r="144" spans="4:12" ht="12.75" x14ac:dyDescent="0.2">
      <c r="D144" s="161"/>
      <c r="F144" s="161"/>
      <c r="H144" s="161"/>
      <c r="J144" s="161"/>
      <c r="L144" s="161"/>
    </row>
    <row r="145" spans="4:12" ht="12.75" x14ac:dyDescent="0.2">
      <c r="D145" s="161"/>
      <c r="F145" s="161"/>
      <c r="H145" s="161"/>
      <c r="J145" s="161"/>
      <c r="L145" s="161"/>
    </row>
    <row r="146" spans="4:12" ht="12.75" x14ac:dyDescent="0.2">
      <c r="D146" s="161"/>
      <c r="F146" s="161"/>
      <c r="H146" s="161"/>
      <c r="J146" s="161"/>
      <c r="L146" s="161"/>
    </row>
    <row r="147" spans="4:12" ht="12.75" x14ac:dyDescent="0.2">
      <c r="D147" s="161"/>
      <c r="F147" s="161"/>
      <c r="H147" s="161"/>
      <c r="J147" s="161"/>
      <c r="L147" s="161"/>
    </row>
    <row r="148" spans="4:12" ht="12.75" x14ac:dyDescent="0.2">
      <c r="D148" s="161"/>
      <c r="F148" s="161"/>
      <c r="H148" s="161"/>
      <c r="J148" s="161"/>
      <c r="L148" s="161"/>
    </row>
    <row r="149" spans="4:12" ht="12.75" x14ac:dyDescent="0.2">
      <c r="D149" s="161"/>
      <c r="F149" s="161"/>
      <c r="H149" s="161"/>
      <c r="J149" s="161"/>
      <c r="L149" s="161"/>
    </row>
    <row r="150" spans="4:12" ht="12.75" x14ac:dyDescent="0.2">
      <c r="D150" s="161"/>
      <c r="F150" s="161"/>
      <c r="H150" s="161"/>
      <c r="J150" s="161"/>
      <c r="L150" s="161"/>
    </row>
    <row r="151" spans="4:12" ht="12.75" x14ac:dyDescent="0.2">
      <c r="D151" s="161"/>
      <c r="F151" s="161"/>
      <c r="H151" s="161"/>
      <c r="J151" s="161"/>
      <c r="L151" s="161"/>
    </row>
    <row r="152" spans="4:12" ht="12.75" x14ac:dyDescent="0.2">
      <c r="D152" s="161"/>
      <c r="F152" s="161"/>
      <c r="H152" s="161"/>
      <c r="J152" s="161"/>
      <c r="L152" s="161"/>
    </row>
    <row r="153" spans="4:12" ht="12.75" x14ac:dyDescent="0.2">
      <c r="D153" s="161"/>
      <c r="F153" s="161"/>
      <c r="H153" s="161"/>
      <c r="J153" s="161"/>
      <c r="L153" s="161"/>
    </row>
    <row r="154" spans="4:12" ht="12.75" x14ac:dyDescent="0.2">
      <c r="D154" s="161"/>
      <c r="F154" s="161"/>
      <c r="H154" s="161"/>
      <c r="J154" s="161"/>
      <c r="L154" s="161"/>
    </row>
    <row r="155" spans="4:12" ht="12.75" x14ac:dyDescent="0.2">
      <c r="D155" s="161"/>
      <c r="F155" s="161"/>
      <c r="H155" s="161"/>
      <c r="J155" s="161"/>
      <c r="L155" s="161"/>
    </row>
    <row r="156" spans="4:12" ht="12.75" x14ac:dyDescent="0.2">
      <c r="D156" s="161"/>
      <c r="F156" s="161"/>
      <c r="H156" s="161"/>
      <c r="J156" s="161"/>
      <c r="L156" s="161"/>
    </row>
    <row r="157" spans="4:12" ht="12.75" x14ac:dyDescent="0.2">
      <c r="D157" s="161"/>
      <c r="F157" s="161"/>
      <c r="H157" s="161"/>
      <c r="J157" s="161"/>
      <c r="L157" s="161"/>
    </row>
    <row r="158" spans="4:12" ht="12.75" x14ac:dyDescent="0.2">
      <c r="D158" s="161"/>
      <c r="F158" s="161"/>
      <c r="H158" s="161"/>
      <c r="J158" s="161"/>
      <c r="L158" s="161"/>
    </row>
    <row r="159" spans="4:12" ht="12.75" x14ac:dyDescent="0.2">
      <c r="D159" s="161"/>
      <c r="F159" s="161"/>
      <c r="H159" s="161"/>
      <c r="J159" s="161"/>
      <c r="L159" s="161"/>
    </row>
    <row r="160" spans="4:12" ht="12.75" x14ac:dyDescent="0.2">
      <c r="D160" s="161"/>
      <c r="F160" s="161"/>
      <c r="H160" s="161"/>
      <c r="J160" s="161"/>
      <c r="L160" s="161"/>
    </row>
    <row r="161" spans="4:12" ht="12.75" x14ac:dyDescent="0.2">
      <c r="D161" s="161"/>
      <c r="F161" s="161"/>
      <c r="H161" s="161"/>
      <c r="J161" s="161"/>
      <c r="L161" s="161"/>
    </row>
    <row r="162" spans="4:12" ht="12.75" x14ac:dyDescent="0.2">
      <c r="D162" s="161"/>
      <c r="F162" s="161"/>
      <c r="H162" s="161"/>
      <c r="J162" s="161"/>
      <c r="L162" s="161"/>
    </row>
    <row r="163" spans="4:12" ht="12.75" x14ac:dyDescent="0.2">
      <c r="D163" s="161"/>
      <c r="F163" s="161"/>
      <c r="H163" s="161"/>
      <c r="J163" s="161"/>
      <c r="L163" s="161"/>
    </row>
    <row r="164" spans="4:12" ht="12.75" x14ac:dyDescent="0.2">
      <c r="D164" s="161"/>
      <c r="F164" s="161"/>
      <c r="H164" s="161"/>
      <c r="J164" s="161"/>
      <c r="L164" s="161"/>
    </row>
    <row r="165" spans="4:12" ht="12.75" x14ac:dyDescent="0.2">
      <c r="D165" s="161"/>
      <c r="F165" s="161"/>
      <c r="H165" s="161"/>
      <c r="J165" s="161"/>
      <c r="L165" s="161"/>
    </row>
    <row r="166" spans="4:12" ht="12.75" x14ac:dyDescent="0.2">
      <c r="D166" s="161"/>
      <c r="F166" s="161"/>
      <c r="H166" s="161"/>
      <c r="J166" s="161"/>
      <c r="L166" s="161"/>
    </row>
    <row r="167" spans="4:12" ht="12.75" x14ac:dyDescent="0.2">
      <c r="D167" s="161"/>
      <c r="F167" s="161"/>
      <c r="H167" s="161"/>
      <c r="J167" s="161"/>
      <c r="L167" s="161"/>
    </row>
    <row r="168" spans="4:12" ht="12.75" x14ac:dyDescent="0.2">
      <c r="D168" s="161"/>
      <c r="F168" s="161"/>
      <c r="H168" s="161"/>
      <c r="J168" s="161"/>
      <c r="L168" s="161"/>
    </row>
    <row r="169" spans="4:12" ht="12.75" x14ac:dyDescent="0.2">
      <c r="D169" s="161"/>
      <c r="F169" s="161"/>
      <c r="H169" s="161"/>
      <c r="J169" s="161"/>
      <c r="L169" s="161"/>
    </row>
    <row r="170" spans="4:12" ht="12.75" x14ac:dyDescent="0.2">
      <c r="D170" s="161"/>
      <c r="F170" s="161"/>
      <c r="H170" s="161"/>
      <c r="J170" s="161"/>
      <c r="L170" s="161"/>
    </row>
    <row r="171" spans="4:12" ht="12.75" x14ac:dyDescent="0.2">
      <c r="D171" s="161"/>
      <c r="F171" s="161"/>
      <c r="H171" s="161"/>
      <c r="J171" s="161"/>
      <c r="L171" s="161"/>
    </row>
    <row r="172" spans="4:12" ht="12.75" x14ac:dyDescent="0.2">
      <c r="D172" s="161"/>
      <c r="F172" s="161"/>
      <c r="H172" s="161"/>
      <c r="J172" s="161"/>
      <c r="L172" s="161"/>
    </row>
    <row r="173" spans="4:12" ht="12.75" x14ac:dyDescent="0.2">
      <c r="D173" s="161"/>
      <c r="F173" s="161"/>
      <c r="H173" s="161"/>
      <c r="J173" s="161"/>
      <c r="L173" s="161"/>
    </row>
    <row r="174" spans="4:12" ht="12.75" x14ac:dyDescent="0.2">
      <c r="D174" s="161"/>
      <c r="F174" s="161"/>
      <c r="H174" s="161"/>
      <c r="J174" s="161"/>
      <c r="L174" s="161"/>
    </row>
    <row r="175" spans="4:12" ht="12.75" x14ac:dyDescent="0.2">
      <c r="D175" s="161"/>
      <c r="F175" s="161"/>
      <c r="H175" s="161"/>
      <c r="J175" s="161"/>
      <c r="L175" s="161"/>
    </row>
    <row r="176" spans="4:12" ht="12.75" x14ac:dyDescent="0.2">
      <c r="D176" s="161"/>
      <c r="F176" s="161"/>
      <c r="H176" s="161"/>
      <c r="J176" s="161"/>
      <c r="L176" s="161"/>
    </row>
    <row r="177" spans="4:12" ht="12.75" x14ac:dyDescent="0.2">
      <c r="D177" s="161"/>
      <c r="F177" s="161"/>
      <c r="H177" s="161"/>
      <c r="J177" s="161"/>
      <c r="L177" s="161"/>
    </row>
    <row r="178" spans="4:12" ht="12.75" x14ac:dyDescent="0.2">
      <c r="D178" s="161"/>
      <c r="F178" s="161"/>
      <c r="H178" s="161"/>
      <c r="J178" s="161"/>
      <c r="L178" s="161"/>
    </row>
    <row r="179" spans="4:12" ht="12.75" x14ac:dyDescent="0.2">
      <c r="D179" s="161"/>
      <c r="F179" s="161"/>
      <c r="H179" s="161"/>
      <c r="J179" s="161"/>
      <c r="L179" s="161"/>
    </row>
    <row r="180" spans="4:12" ht="12.75" x14ac:dyDescent="0.2">
      <c r="D180" s="161"/>
      <c r="F180" s="161"/>
      <c r="H180" s="161"/>
      <c r="J180" s="161"/>
      <c r="L180" s="161"/>
    </row>
    <row r="181" spans="4:12" ht="12.75" x14ac:dyDescent="0.2">
      <c r="D181" s="161"/>
      <c r="F181" s="161"/>
      <c r="H181" s="161"/>
      <c r="J181" s="161"/>
      <c r="L181" s="161"/>
    </row>
    <row r="182" spans="4:12" ht="12.75" x14ac:dyDescent="0.2">
      <c r="D182" s="161"/>
      <c r="F182" s="161"/>
      <c r="H182" s="161"/>
      <c r="J182" s="161"/>
      <c r="L182" s="161"/>
    </row>
    <row r="183" spans="4:12" ht="12.75" x14ac:dyDescent="0.2">
      <c r="D183" s="161"/>
      <c r="F183" s="161"/>
      <c r="H183" s="161"/>
      <c r="J183" s="161"/>
      <c r="L183" s="161"/>
    </row>
    <row r="184" spans="4:12" ht="12.75" x14ac:dyDescent="0.2">
      <c r="D184" s="161"/>
      <c r="F184" s="161"/>
      <c r="H184" s="161"/>
      <c r="J184" s="161"/>
      <c r="L184" s="161"/>
    </row>
    <row r="185" spans="4:12" ht="12.75" x14ac:dyDescent="0.2">
      <c r="D185" s="161"/>
      <c r="F185" s="161"/>
      <c r="H185" s="161"/>
      <c r="J185" s="161"/>
      <c r="L185" s="161"/>
    </row>
    <row r="186" spans="4:12" ht="12.75" x14ac:dyDescent="0.2">
      <c r="D186" s="161"/>
      <c r="F186" s="161"/>
      <c r="H186" s="161"/>
      <c r="J186" s="161"/>
      <c r="L186" s="161"/>
    </row>
    <row r="187" spans="4:12" ht="12.75" x14ac:dyDescent="0.2">
      <c r="D187" s="161"/>
      <c r="F187" s="161"/>
      <c r="H187" s="161"/>
      <c r="J187" s="161"/>
      <c r="L187" s="161"/>
    </row>
    <row r="188" spans="4:12" ht="12.75" x14ac:dyDescent="0.2">
      <c r="D188" s="161"/>
      <c r="F188" s="161"/>
      <c r="H188" s="161"/>
      <c r="J188" s="161"/>
      <c r="L188" s="161"/>
    </row>
    <row r="189" spans="4:12" ht="12.75" x14ac:dyDescent="0.2">
      <c r="D189" s="161"/>
      <c r="F189" s="161"/>
      <c r="H189" s="161"/>
      <c r="J189" s="161"/>
      <c r="L189" s="161"/>
    </row>
    <row r="190" spans="4:12" ht="12.75" x14ac:dyDescent="0.2">
      <c r="D190" s="161"/>
      <c r="F190" s="161"/>
      <c r="H190" s="161"/>
      <c r="J190" s="161"/>
      <c r="L190" s="161"/>
    </row>
    <row r="191" spans="4:12" ht="12.75" x14ac:dyDescent="0.2">
      <c r="D191" s="161"/>
      <c r="F191" s="161"/>
      <c r="H191" s="161"/>
      <c r="J191" s="161"/>
      <c r="L191" s="161"/>
    </row>
    <row r="192" spans="4:12" ht="12.75" x14ac:dyDescent="0.2">
      <c r="D192" s="161"/>
      <c r="F192" s="161"/>
      <c r="H192" s="161"/>
      <c r="J192" s="161"/>
      <c r="L192" s="161"/>
    </row>
    <row r="193" spans="4:12" ht="12.75" x14ac:dyDescent="0.2">
      <c r="D193" s="161"/>
      <c r="F193" s="161"/>
      <c r="H193" s="161"/>
      <c r="J193" s="161"/>
      <c r="L193" s="161"/>
    </row>
    <row r="194" spans="4:12" ht="12.75" x14ac:dyDescent="0.2">
      <c r="D194" s="161"/>
      <c r="F194" s="161"/>
      <c r="H194" s="161"/>
      <c r="J194" s="161"/>
      <c r="L194" s="161"/>
    </row>
    <row r="195" spans="4:12" ht="12.75" x14ac:dyDescent="0.2">
      <c r="D195" s="161"/>
      <c r="F195" s="161"/>
      <c r="H195" s="161"/>
      <c r="J195" s="161"/>
      <c r="L195" s="161"/>
    </row>
    <row r="196" spans="4:12" ht="12.75" x14ac:dyDescent="0.2">
      <c r="D196" s="161"/>
      <c r="F196" s="161"/>
      <c r="H196" s="161"/>
      <c r="J196" s="161"/>
      <c r="L196" s="161"/>
    </row>
    <row r="197" spans="4:12" ht="12.75" x14ac:dyDescent="0.2">
      <c r="D197" s="161"/>
      <c r="F197" s="161"/>
      <c r="H197" s="161"/>
      <c r="J197" s="161"/>
      <c r="L197" s="161"/>
    </row>
    <row r="198" spans="4:12" ht="12.75" x14ac:dyDescent="0.2">
      <c r="D198" s="161"/>
      <c r="F198" s="161"/>
      <c r="H198" s="161"/>
      <c r="J198" s="161"/>
      <c r="L198" s="161"/>
    </row>
    <row r="199" spans="4:12" ht="12.75" x14ac:dyDescent="0.2">
      <c r="D199" s="161"/>
      <c r="F199" s="161"/>
      <c r="H199" s="161"/>
      <c r="J199" s="161"/>
      <c r="L199" s="161"/>
    </row>
    <row r="200" spans="4:12" ht="12.75" x14ac:dyDescent="0.2">
      <c r="D200" s="161"/>
      <c r="F200" s="161"/>
      <c r="H200" s="161"/>
      <c r="J200" s="161"/>
      <c r="L200" s="161"/>
    </row>
    <row r="201" spans="4:12" ht="12.75" x14ac:dyDescent="0.2">
      <c r="D201" s="161"/>
      <c r="F201" s="161"/>
      <c r="H201" s="161"/>
      <c r="J201" s="161"/>
      <c r="L201" s="161"/>
    </row>
    <row r="202" spans="4:12" ht="12.75" x14ac:dyDescent="0.2">
      <c r="D202" s="161"/>
      <c r="F202" s="161"/>
      <c r="H202" s="161"/>
      <c r="J202" s="161"/>
      <c r="L202" s="161"/>
    </row>
    <row r="203" spans="4:12" ht="12.75" x14ac:dyDescent="0.2">
      <c r="D203" s="161"/>
      <c r="F203" s="161"/>
      <c r="H203" s="161"/>
      <c r="J203" s="161"/>
      <c r="L203" s="161"/>
    </row>
    <row r="204" spans="4:12" ht="12.75" x14ac:dyDescent="0.2">
      <c r="D204" s="161"/>
      <c r="F204" s="161"/>
      <c r="H204" s="161"/>
      <c r="J204" s="161"/>
      <c r="L204" s="161"/>
    </row>
    <row r="205" spans="4:12" ht="12.75" x14ac:dyDescent="0.2">
      <c r="D205" s="161"/>
      <c r="F205" s="161"/>
      <c r="H205" s="161"/>
      <c r="J205" s="161"/>
      <c r="L205" s="161"/>
    </row>
    <row r="206" spans="4:12" ht="12.75" x14ac:dyDescent="0.2">
      <c r="D206" s="161"/>
      <c r="F206" s="161"/>
      <c r="H206" s="161"/>
      <c r="J206" s="161"/>
      <c r="L206" s="161"/>
    </row>
    <row r="207" spans="4:12" ht="12.75" x14ac:dyDescent="0.2">
      <c r="D207" s="161"/>
      <c r="F207" s="161"/>
      <c r="H207" s="161"/>
      <c r="J207" s="161"/>
      <c r="L207" s="161"/>
    </row>
    <row r="208" spans="4:12" ht="12.75" x14ac:dyDescent="0.2">
      <c r="D208" s="161"/>
      <c r="F208" s="161"/>
      <c r="H208" s="161"/>
      <c r="J208" s="161"/>
      <c r="L208" s="161"/>
    </row>
    <row r="209" spans="4:12" ht="12.75" x14ac:dyDescent="0.2">
      <c r="D209" s="161"/>
      <c r="F209" s="161"/>
      <c r="H209" s="161"/>
      <c r="J209" s="161"/>
      <c r="L209" s="161"/>
    </row>
    <row r="210" spans="4:12" ht="12.75" x14ac:dyDescent="0.2">
      <c r="D210" s="161"/>
      <c r="F210" s="161"/>
      <c r="H210" s="161"/>
      <c r="J210" s="161"/>
      <c r="L210" s="161"/>
    </row>
    <row r="211" spans="4:12" ht="12.75" x14ac:dyDescent="0.2">
      <c r="D211" s="161"/>
      <c r="F211" s="161"/>
      <c r="H211" s="161"/>
      <c r="J211" s="161"/>
      <c r="L211" s="161"/>
    </row>
    <row r="212" spans="4:12" ht="12.75" x14ac:dyDescent="0.2">
      <c r="D212" s="161"/>
      <c r="F212" s="161"/>
      <c r="H212" s="161"/>
      <c r="J212" s="161"/>
      <c r="L212" s="161"/>
    </row>
    <row r="213" spans="4:12" ht="12.75" x14ac:dyDescent="0.2">
      <c r="D213" s="161"/>
      <c r="F213" s="161"/>
      <c r="H213" s="161"/>
      <c r="J213" s="161"/>
      <c r="L213" s="161"/>
    </row>
    <row r="214" spans="4:12" ht="12.75" x14ac:dyDescent="0.2">
      <c r="D214" s="161"/>
      <c r="F214" s="161"/>
      <c r="H214" s="161"/>
      <c r="J214" s="161"/>
      <c r="L214" s="161"/>
    </row>
    <row r="215" spans="4:12" ht="12.75" x14ac:dyDescent="0.2">
      <c r="D215" s="161"/>
      <c r="F215" s="161"/>
      <c r="H215" s="161"/>
      <c r="J215" s="161"/>
      <c r="L215" s="161"/>
    </row>
    <row r="216" spans="4:12" ht="12.75" x14ac:dyDescent="0.2">
      <c r="D216" s="161"/>
      <c r="F216" s="161"/>
      <c r="H216" s="161"/>
      <c r="J216" s="161"/>
      <c r="L216" s="161"/>
    </row>
    <row r="217" spans="4:12" ht="12.75" x14ac:dyDescent="0.2">
      <c r="D217" s="161"/>
      <c r="F217" s="161"/>
      <c r="H217" s="161"/>
      <c r="J217" s="161"/>
      <c r="L217" s="161"/>
    </row>
    <row r="218" spans="4:12" ht="12.75" x14ac:dyDescent="0.2">
      <c r="D218" s="161"/>
      <c r="F218" s="161"/>
      <c r="H218" s="161"/>
      <c r="J218" s="161"/>
      <c r="L218" s="161"/>
    </row>
    <row r="219" spans="4:12" ht="12.75" x14ac:dyDescent="0.2">
      <c r="D219" s="161"/>
      <c r="F219" s="161"/>
      <c r="H219" s="161"/>
      <c r="J219" s="161"/>
      <c r="L219" s="161"/>
    </row>
    <row r="220" spans="4:12" ht="12.75" x14ac:dyDescent="0.2">
      <c r="D220" s="161"/>
      <c r="F220" s="161"/>
      <c r="H220" s="161"/>
      <c r="J220" s="161"/>
      <c r="L220" s="161"/>
    </row>
    <row r="221" spans="4:12" ht="12.75" x14ac:dyDescent="0.2">
      <c r="D221" s="161"/>
      <c r="F221" s="161"/>
      <c r="H221" s="161"/>
      <c r="J221" s="161"/>
      <c r="L221" s="161"/>
    </row>
    <row r="222" spans="4:12" ht="12.75" x14ac:dyDescent="0.2">
      <c r="D222" s="161"/>
      <c r="F222" s="161"/>
      <c r="H222" s="161"/>
      <c r="J222" s="161"/>
      <c r="L222" s="161"/>
    </row>
    <row r="223" spans="4:12" ht="12.75" x14ac:dyDescent="0.2">
      <c r="D223" s="161"/>
      <c r="F223" s="161"/>
      <c r="H223" s="161"/>
      <c r="J223" s="161"/>
      <c r="L223" s="161"/>
    </row>
    <row r="224" spans="4:12" ht="12.75" x14ac:dyDescent="0.2">
      <c r="D224" s="161"/>
      <c r="F224" s="161"/>
      <c r="H224" s="161"/>
      <c r="J224" s="161"/>
      <c r="L224" s="161"/>
    </row>
    <row r="225" spans="4:12" ht="12.75" x14ac:dyDescent="0.2">
      <c r="D225" s="161"/>
      <c r="F225" s="161"/>
      <c r="H225" s="161"/>
      <c r="J225" s="161"/>
      <c r="L225" s="161"/>
    </row>
    <row r="226" spans="4:12" ht="12.75" x14ac:dyDescent="0.2">
      <c r="D226" s="161"/>
      <c r="F226" s="161"/>
      <c r="H226" s="161"/>
      <c r="J226" s="161"/>
      <c r="L226" s="161"/>
    </row>
    <row r="227" spans="4:12" ht="12.75" x14ac:dyDescent="0.2">
      <c r="D227" s="161"/>
      <c r="F227" s="161"/>
      <c r="H227" s="161"/>
      <c r="J227" s="161"/>
      <c r="L227" s="161"/>
    </row>
    <row r="228" spans="4:12" ht="12.75" x14ac:dyDescent="0.2">
      <c r="D228" s="161"/>
      <c r="F228" s="161"/>
      <c r="H228" s="161"/>
      <c r="J228" s="161"/>
      <c r="L228" s="161"/>
    </row>
    <row r="229" spans="4:12" ht="12.75" x14ac:dyDescent="0.2">
      <c r="D229" s="161"/>
      <c r="F229" s="161"/>
      <c r="H229" s="161"/>
      <c r="J229" s="161"/>
      <c r="L229" s="161"/>
    </row>
    <row r="230" spans="4:12" ht="12.75" x14ac:dyDescent="0.2">
      <c r="D230" s="161"/>
      <c r="F230" s="161"/>
      <c r="H230" s="161"/>
      <c r="J230" s="161"/>
      <c r="L230" s="161"/>
    </row>
    <row r="231" spans="4:12" ht="12.75" x14ac:dyDescent="0.2">
      <c r="D231" s="161"/>
      <c r="F231" s="161"/>
      <c r="H231" s="161"/>
      <c r="J231" s="161"/>
      <c r="L231" s="161"/>
    </row>
    <row r="232" spans="4:12" ht="12.75" x14ac:dyDescent="0.2">
      <c r="D232" s="161"/>
      <c r="F232" s="161"/>
      <c r="H232" s="161"/>
      <c r="J232" s="161"/>
      <c r="L232" s="161"/>
    </row>
    <row r="233" spans="4:12" ht="12.75" x14ac:dyDescent="0.2">
      <c r="D233" s="161"/>
      <c r="F233" s="161"/>
      <c r="H233" s="161"/>
      <c r="J233" s="161"/>
      <c r="L233" s="161"/>
    </row>
    <row r="234" spans="4:12" ht="12.75" x14ac:dyDescent="0.2">
      <c r="D234" s="161"/>
      <c r="F234" s="161"/>
      <c r="H234" s="161"/>
      <c r="J234" s="161"/>
      <c r="L234" s="161"/>
    </row>
    <row r="235" spans="4:12" ht="12.75" x14ac:dyDescent="0.2">
      <c r="D235" s="161"/>
      <c r="F235" s="161"/>
      <c r="H235" s="161"/>
      <c r="J235" s="161"/>
      <c r="L235" s="161"/>
    </row>
    <row r="236" spans="4:12" ht="12.75" x14ac:dyDescent="0.2">
      <c r="D236" s="161"/>
      <c r="F236" s="161"/>
      <c r="H236" s="161"/>
      <c r="J236" s="161"/>
      <c r="L236" s="161"/>
    </row>
    <row r="237" spans="4:12" ht="12.75" x14ac:dyDescent="0.2">
      <c r="D237" s="161"/>
      <c r="F237" s="161"/>
      <c r="H237" s="161"/>
      <c r="J237" s="161"/>
      <c r="L237" s="161"/>
    </row>
    <row r="238" spans="4:12" ht="12.75" x14ac:dyDescent="0.2">
      <c r="D238" s="161"/>
      <c r="F238" s="161"/>
      <c r="H238" s="161"/>
      <c r="J238" s="161"/>
      <c r="L238" s="161"/>
    </row>
    <row r="239" spans="4:12" ht="12.75" x14ac:dyDescent="0.2">
      <c r="D239" s="161"/>
      <c r="F239" s="161"/>
      <c r="H239" s="161"/>
      <c r="J239" s="161"/>
      <c r="L239" s="161"/>
    </row>
    <row r="240" spans="4:12" ht="12.75" x14ac:dyDescent="0.2">
      <c r="D240" s="161"/>
      <c r="F240" s="161"/>
      <c r="H240" s="161"/>
      <c r="J240" s="161"/>
      <c r="L240" s="161"/>
    </row>
    <row r="241" spans="4:12" ht="12.75" x14ac:dyDescent="0.2">
      <c r="D241" s="161"/>
      <c r="F241" s="161"/>
      <c r="H241" s="161"/>
      <c r="J241" s="161"/>
      <c r="L241" s="161"/>
    </row>
    <row r="242" spans="4:12" ht="12.75" x14ac:dyDescent="0.2">
      <c r="D242" s="161"/>
      <c r="F242" s="161"/>
      <c r="H242" s="161"/>
      <c r="J242" s="161"/>
      <c r="L242" s="161"/>
    </row>
    <row r="243" spans="4:12" ht="12.75" x14ac:dyDescent="0.2">
      <c r="D243" s="161"/>
      <c r="F243" s="161"/>
      <c r="H243" s="161"/>
      <c r="J243" s="161"/>
      <c r="L243" s="161"/>
    </row>
    <row r="244" spans="4:12" ht="12.75" x14ac:dyDescent="0.2">
      <c r="D244" s="161"/>
      <c r="F244" s="161"/>
      <c r="H244" s="161"/>
      <c r="J244" s="161"/>
      <c r="L244" s="161"/>
    </row>
    <row r="245" spans="4:12" ht="12.75" x14ac:dyDescent="0.2">
      <c r="D245" s="161"/>
      <c r="F245" s="161"/>
      <c r="H245" s="161"/>
      <c r="J245" s="161"/>
      <c r="L245" s="161"/>
    </row>
    <row r="246" spans="4:12" ht="12.75" x14ac:dyDescent="0.2">
      <c r="D246" s="161"/>
      <c r="F246" s="161"/>
      <c r="H246" s="161"/>
      <c r="J246" s="161"/>
      <c r="L246" s="161"/>
    </row>
    <row r="247" spans="4:12" ht="12.75" x14ac:dyDescent="0.2">
      <c r="D247" s="161"/>
      <c r="F247" s="161"/>
      <c r="H247" s="161"/>
      <c r="J247" s="161"/>
      <c r="L247" s="161"/>
    </row>
    <row r="248" spans="4:12" ht="12.75" x14ac:dyDescent="0.2">
      <c r="D248" s="161"/>
      <c r="F248" s="161"/>
      <c r="H248" s="161"/>
      <c r="J248" s="161"/>
      <c r="L248" s="161"/>
    </row>
    <row r="249" spans="4:12" ht="12.75" x14ac:dyDescent="0.2">
      <c r="D249" s="161"/>
      <c r="F249" s="161"/>
      <c r="H249" s="161"/>
      <c r="J249" s="161"/>
      <c r="L249" s="161"/>
    </row>
    <row r="250" spans="4:12" ht="12.75" x14ac:dyDescent="0.2">
      <c r="D250" s="161"/>
      <c r="F250" s="161"/>
      <c r="H250" s="161"/>
      <c r="J250" s="161"/>
      <c r="L250" s="161"/>
    </row>
    <row r="251" spans="4:12" ht="12.75" x14ac:dyDescent="0.2">
      <c r="D251" s="161"/>
      <c r="F251" s="161"/>
      <c r="H251" s="161"/>
      <c r="J251" s="161"/>
      <c r="L251" s="161"/>
    </row>
    <row r="252" spans="4:12" ht="12.75" x14ac:dyDescent="0.2">
      <c r="D252" s="161"/>
      <c r="F252" s="161"/>
      <c r="H252" s="161"/>
      <c r="J252" s="161"/>
      <c r="L252" s="161"/>
    </row>
    <row r="253" spans="4:12" ht="12.75" x14ac:dyDescent="0.2">
      <c r="D253" s="161"/>
      <c r="F253" s="161"/>
      <c r="H253" s="161"/>
      <c r="J253" s="161"/>
      <c r="L253" s="161"/>
    </row>
    <row r="254" spans="4:12" ht="12.75" x14ac:dyDescent="0.2">
      <c r="D254" s="161"/>
      <c r="F254" s="161"/>
      <c r="H254" s="161"/>
      <c r="J254" s="161"/>
      <c r="L254" s="161"/>
    </row>
    <row r="255" spans="4:12" ht="12.75" x14ac:dyDescent="0.2">
      <c r="D255" s="161"/>
      <c r="F255" s="161"/>
      <c r="H255" s="161"/>
      <c r="J255" s="161"/>
      <c r="L255" s="161"/>
    </row>
    <row r="256" spans="4:12" ht="12.75" x14ac:dyDescent="0.2">
      <c r="D256" s="161"/>
      <c r="F256" s="161"/>
      <c r="H256" s="161"/>
      <c r="J256" s="161"/>
      <c r="L256" s="161"/>
    </row>
    <row r="257" spans="4:12" ht="12.75" x14ac:dyDescent="0.2">
      <c r="D257" s="161"/>
      <c r="F257" s="161"/>
      <c r="H257" s="161"/>
      <c r="J257" s="161"/>
      <c r="L257" s="161"/>
    </row>
    <row r="258" spans="4:12" ht="12.75" x14ac:dyDescent="0.2">
      <c r="D258" s="161"/>
      <c r="F258" s="161"/>
      <c r="H258" s="161"/>
      <c r="J258" s="161"/>
      <c r="L258" s="161"/>
    </row>
    <row r="259" spans="4:12" ht="12.75" x14ac:dyDescent="0.2">
      <c r="D259" s="161"/>
      <c r="F259" s="161"/>
      <c r="H259" s="161"/>
      <c r="J259" s="161"/>
      <c r="L259" s="161"/>
    </row>
    <row r="260" spans="4:12" ht="12.75" x14ac:dyDescent="0.2">
      <c r="D260" s="161"/>
      <c r="F260" s="161"/>
      <c r="H260" s="161"/>
      <c r="J260" s="161"/>
      <c r="L260" s="161"/>
    </row>
    <row r="261" spans="4:12" ht="12.75" x14ac:dyDescent="0.2">
      <c r="D261" s="161"/>
      <c r="F261" s="161"/>
      <c r="H261" s="161"/>
      <c r="J261" s="161"/>
      <c r="L261" s="161"/>
    </row>
    <row r="262" spans="4:12" ht="12.75" x14ac:dyDescent="0.2">
      <c r="D262" s="161"/>
      <c r="F262" s="161"/>
      <c r="H262" s="161"/>
      <c r="J262" s="161"/>
      <c r="L262" s="161"/>
    </row>
    <row r="263" spans="4:12" ht="12.75" x14ac:dyDescent="0.2">
      <c r="D263" s="161"/>
      <c r="F263" s="161"/>
      <c r="H263" s="161"/>
      <c r="J263" s="161"/>
      <c r="L263" s="161"/>
    </row>
    <row r="264" spans="4:12" ht="12.75" x14ac:dyDescent="0.2">
      <c r="D264" s="161"/>
      <c r="F264" s="161"/>
      <c r="H264" s="161"/>
      <c r="J264" s="161"/>
      <c r="L264" s="161"/>
    </row>
    <row r="265" spans="4:12" ht="12.75" x14ac:dyDescent="0.2">
      <c r="D265" s="161"/>
      <c r="F265" s="161"/>
      <c r="H265" s="161"/>
      <c r="J265" s="161"/>
      <c r="L265" s="161"/>
    </row>
    <row r="266" spans="4:12" ht="12.75" x14ac:dyDescent="0.2">
      <c r="D266" s="161"/>
      <c r="F266" s="161"/>
      <c r="H266" s="161"/>
      <c r="J266" s="161"/>
      <c r="L266" s="161"/>
    </row>
    <row r="267" spans="4:12" ht="12.75" x14ac:dyDescent="0.2">
      <c r="D267" s="161"/>
      <c r="F267" s="161"/>
      <c r="H267" s="161"/>
      <c r="J267" s="161"/>
      <c r="L267" s="161"/>
    </row>
    <row r="268" spans="4:12" ht="12.75" x14ac:dyDescent="0.2">
      <c r="D268" s="161"/>
      <c r="F268" s="161"/>
      <c r="H268" s="161"/>
      <c r="J268" s="161"/>
      <c r="L268" s="161"/>
    </row>
    <row r="269" spans="4:12" ht="12.75" x14ac:dyDescent="0.2">
      <c r="D269" s="161"/>
      <c r="F269" s="161"/>
      <c r="H269" s="161"/>
      <c r="J269" s="161"/>
      <c r="L269" s="161"/>
    </row>
    <row r="270" spans="4:12" ht="12.75" x14ac:dyDescent="0.2">
      <c r="D270" s="161"/>
      <c r="F270" s="161"/>
      <c r="H270" s="161"/>
      <c r="J270" s="161"/>
      <c r="L270" s="161"/>
    </row>
    <row r="271" spans="4:12" ht="12.75" x14ac:dyDescent="0.2">
      <c r="D271" s="161"/>
      <c r="F271" s="161"/>
      <c r="H271" s="161"/>
      <c r="J271" s="161"/>
      <c r="L271" s="161"/>
    </row>
    <row r="272" spans="4:12" ht="12.75" x14ac:dyDescent="0.2">
      <c r="D272" s="161"/>
      <c r="F272" s="161"/>
      <c r="H272" s="161"/>
      <c r="J272" s="161"/>
      <c r="L272" s="161"/>
    </row>
    <row r="273" spans="4:12" ht="12.75" x14ac:dyDescent="0.2">
      <c r="D273" s="161"/>
      <c r="F273" s="161"/>
      <c r="H273" s="161"/>
      <c r="J273" s="161"/>
      <c r="L273" s="161"/>
    </row>
    <row r="274" spans="4:12" ht="12.75" x14ac:dyDescent="0.2">
      <c r="D274" s="161"/>
      <c r="F274" s="161"/>
      <c r="H274" s="161"/>
      <c r="J274" s="161"/>
      <c r="L274" s="161"/>
    </row>
    <row r="275" spans="4:12" ht="12.75" x14ac:dyDescent="0.2">
      <c r="D275" s="161"/>
      <c r="F275" s="161"/>
      <c r="H275" s="161"/>
      <c r="J275" s="161"/>
      <c r="L275" s="161"/>
    </row>
    <row r="276" spans="4:12" ht="12.75" x14ac:dyDescent="0.2">
      <c r="D276" s="161"/>
      <c r="F276" s="161"/>
      <c r="H276" s="161"/>
      <c r="J276" s="161"/>
      <c r="L276" s="161"/>
    </row>
    <row r="277" spans="4:12" ht="12.75" x14ac:dyDescent="0.2">
      <c r="D277" s="161"/>
      <c r="F277" s="161"/>
      <c r="H277" s="161"/>
      <c r="J277" s="161"/>
      <c r="L277" s="161"/>
    </row>
    <row r="278" spans="4:12" ht="12.75" x14ac:dyDescent="0.2">
      <c r="D278" s="161"/>
      <c r="F278" s="161"/>
      <c r="H278" s="161"/>
      <c r="J278" s="161"/>
      <c r="L278" s="161"/>
    </row>
    <row r="279" spans="4:12" ht="12.75" x14ac:dyDescent="0.2">
      <c r="D279" s="161"/>
      <c r="F279" s="161"/>
      <c r="H279" s="161"/>
      <c r="J279" s="161"/>
      <c r="L279" s="161"/>
    </row>
    <row r="280" spans="4:12" ht="12.75" x14ac:dyDescent="0.2">
      <c r="D280" s="161"/>
      <c r="F280" s="161"/>
      <c r="H280" s="161"/>
      <c r="J280" s="161"/>
      <c r="L280" s="161"/>
    </row>
    <row r="281" spans="4:12" ht="12.75" x14ac:dyDescent="0.2">
      <c r="D281" s="161"/>
      <c r="F281" s="161"/>
      <c r="H281" s="161"/>
      <c r="J281" s="161"/>
      <c r="L281" s="161"/>
    </row>
    <row r="282" spans="4:12" ht="12.75" x14ac:dyDescent="0.2">
      <c r="D282" s="161"/>
      <c r="F282" s="161"/>
      <c r="H282" s="161"/>
      <c r="J282" s="161"/>
      <c r="L282" s="161"/>
    </row>
    <row r="283" spans="4:12" ht="12.75" x14ac:dyDescent="0.2">
      <c r="D283" s="161"/>
      <c r="F283" s="161"/>
      <c r="H283" s="161"/>
      <c r="J283" s="161"/>
      <c r="L283" s="161"/>
    </row>
    <row r="284" spans="4:12" ht="12.75" x14ac:dyDescent="0.2">
      <c r="D284" s="161"/>
      <c r="F284" s="161"/>
      <c r="H284" s="161"/>
      <c r="J284" s="161"/>
      <c r="L284" s="161"/>
    </row>
    <row r="285" spans="4:12" ht="12.75" x14ac:dyDescent="0.2">
      <c r="D285" s="161"/>
      <c r="F285" s="161"/>
      <c r="H285" s="161"/>
      <c r="J285" s="161"/>
      <c r="L285" s="161"/>
    </row>
    <row r="286" spans="4:12" ht="12.75" x14ac:dyDescent="0.2">
      <c r="D286" s="161"/>
      <c r="F286" s="161"/>
      <c r="H286" s="161"/>
      <c r="J286" s="161"/>
      <c r="L286" s="161"/>
    </row>
    <row r="287" spans="4:12" ht="12.75" x14ac:dyDescent="0.2">
      <c r="D287" s="161"/>
      <c r="F287" s="161"/>
      <c r="H287" s="161"/>
      <c r="J287" s="161"/>
      <c r="L287" s="161"/>
    </row>
    <row r="288" spans="4:12" ht="12.75" x14ac:dyDescent="0.2">
      <c r="D288" s="161"/>
      <c r="F288" s="161"/>
      <c r="H288" s="161"/>
      <c r="J288" s="161"/>
      <c r="L288" s="161"/>
    </row>
    <row r="289" spans="4:12" ht="12.75" x14ac:dyDescent="0.2">
      <c r="D289" s="161"/>
      <c r="F289" s="161"/>
      <c r="H289" s="161"/>
      <c r="J289" s="161"/>
      <c r="L289" s="161"/>
    </row>
    <row r="290" spans="4:12" ht="12.75" x14ac:dyDescent="0.2">
      <c r="D290" s="161"/>
      <c r="F290" s="161"/>
      <c r="H290" s="161"/>
      <c r="J290" s="161"/>
      <c r="L290" s="161"/>
    </row>
    <row r="291" spans="4:12" ht="12.75" x14ac:dyDescent="0.2">
      <c r="D291" s="161"/>
      <c r="F291" s="161"/>
      <c r="H291" s="161"/>
      <c r="J291" s="161"/>
      <c r="L291" s="161"/>
    </row>
    <row r="292" spans="4:12" ht="12.75" x14ac:dyDescent="0.2">
      <c r="D292" s="161"/>
      <c r="F292" s="161"/>
      <c r="H292" s="161"/>
      <c r="J292" s="161"/>
      <c r="L292" s="161"/>
    </row>
    <row r="293" spans="4:12" ht="12.75" x14ac:dyDescent="0.2">
      <c r="D293" s="161"/>
      <c r="F293" s="161"/>
      <c r="H293" s="161"/>
      <c r="J293" s="161"/>
      <c r="L293" s="161"/>
    </row>
    <row r="294" spans="4:12" ht="12.75" x14ac:dyDescent="0.2">
      <c r="D294" s="161"/>
      <c r="F294" s="161"/>
      <c r="H294" s="161"/>
      <c r="J294" s="161"/>
      <c r="L294" s="161"/>
    </row>
    <row r="295" spans="4:12" ht="12.75" x14ac:dyDescent="0.2">
      <c r="D295" s="161"/>
      <c r="F295" s="161"/>
      <c r="H295" s="161"/>
      <c r="J295" s="161"/>
      <c r="L295" s="161"/>
    </row>
    <row r="296" spans="4:12" ht="12.75" x14ac:dyDescent="0.2">
      <c r="D296" s="161"/>
      <c r="F296" s="161"/>
      <c r="H296" s="161"/>
      <c r="J296" s="161"/>
      <c r="L296" s="161"/>
    </row>
    <row r="297" spans="4:12" ht="12.75" x14ac:dyDescent="0.2">
      <c r="D297" s="161"/>
      <c r="F297" s="161"/>
      <c r="H297" s="161"/>
      <c r="J297" s="161"/>
      <c r="L297" s="161"/>
    </row>
    <row r="298" spans="4:12" ht="12.75" x14ac:dyDescent="0.2">
      <c r="D298" s="161"/>
      <c r="F298" s="161"/>
      <c r="H298" s="161"/>
      <c r="J298" s="161"/>
      <c r="L298" s="161"/>
    </row>
    <row r="299" spans="4:12" ht="12.75" x14ac:dyDescent="0.2">
      <c r="D299" s="161"/>
      <c r="F299" s="161"/>
      <c r="H299" s="161"/>
      <c r="J299" s="161"/>
      <c r="L299" s="161"/>
    </row>
    <row r="300" spans="4:12" ht="12.75" x14ac:dyDescent="0.2">
      <c r="D300" s="161"/>
      <c r="F300" s="161"/>
      <c r="H300" s="161"/>
      <c r="J300" s="161"/>
      <c r="L300" s="161"/>
    </row>
    <row r="301" spans="4:12" ht="12.75" x14ac:dyDescent="0.2">
      <c r="D301" s="161"/>
      <c r="F301" s="161"/>
      <c r="H301" s="161"/>
      <c r="J301" s="161"/>
      <c r="L301" s="161"/>
    </row>
    <row r="302" spans="4:12" ht="12.75" x14ac:dyDescent="0.2">
      <c r="D302" s="161"/>
      <c r="F302" s="161"/>
      <c r="H302" s="161"/>
      <c r="J302" s="161"/>
      <c r="L302" s="161"/>
    </row>
    <row r="303" spans="4:12" ht="12.75" x14ac:dyDescent="0.2">
      <c r="D303" s="161"/>
      <c r="F303" s="161"/>
      <c r="H303" s="161"/>
      <c r="J303" s="161"/>
      <c r="L303" s="161"/>
    </row>
    <row r="304" spans="4:12" ht="12.75" x14ac:dyDescent="0.2">
      <c r="D304" s="161"/>
      <c r="F304" s="161"/>
      <c r="H304" s="161"/>
      <c r="J304" s="161"/>
      <c r="L304" s="161"/>
    </row>
    <row r="305" spans="4:12" ht="12.75" x14ac:dyDescent="0.2">
      <c r="D305" s="161"/>
      <c r="F305" s="161"/>
      <c r="H305" s="161"/>
      <c r="J305" s="161"/>
      <c r="L305" s="161"/>
    </row>
    <row r="306" spans="4:12" ht="12.75" x14ac:dyDescent="0.2">
      <c r="D306" s="161"/>
      <c r="F306" s="161"/>
      <c r="H306" s="161"/>
      <c r="J306" s="161"/>
      <c r="L306" s="161"/>
    </row>
    <row r="307" spans="4:12" ht="12.75" x14ac:dyDescent="0.2">
      <c r="D307" s="161"/>
      <c r="F307" s="161"/>
      <c r="H307" s="161"/>
      <c r="J307" s="161"/>
      <c r="L307" s="161"/>
    </row>
    <row r="308" spans="4:12" ht="12.75" x14ac:dyDescent="0.2">
      <c r="D308" s="161"/>
      <c r="F308" s="161"/>
      <c r="H308" s="161"/>
      <c r="J308" s="161"/>
      <c r="L308" s="161"/>
    </row>
    <row r="309" spans="4:12" ht="12.75" x14ac:dyDescent="0.2">
      <c r="D309" s="161"/>
      <c r="F309" s="161"/>
      <c r="H309" s="161"/>
      <c r="J309" s="161"/>
      <c r="L309" s="161"/>
    </row>
    <row r="310" spans="4:12" ht="12.75" x14ac:dyDescent="0.2">
      <c r="D310" s="161"/>
      <c r="F310" s="161"/>
      <c r="H310" s="161"/>
      <c r="J310" s="161"/>
      <c r="L310" s="161"/>
    </row>
    <row r="311" spans="4:12" ht="12.75" x14ac:dyDescent="0.2">
      <c r="D311" s="161"/>
      <c r="F311" s="161"/>
      <c r="H311" s="161"/>
      <c r="J311" s="161"/>
      <c r="L311" s="161"/>
    </row>
    <row r="312" spans="4:12" ht="12.75" x14ac:dyDescent="0.2">
      <c r="D312" s="161"/>
      <c r="F312" s="161"/>
      <c r="H312" s="161"/>
      <c r="J312" s="161"/>
      <c r="L312" s="161"/>
    </row>
    <row r="313" spans="4:12" ht="12.75" x14ac:dyDescent="0.2">
      <c r="D313" s="161"/>
      <c r="F313" s="161"/>
      <c r="H313" s="161"/>
      <c r="J313" s="161"/>
      <c r="L313" s="161"/>
    </row>
    <row r="314" spans="4:12" ht="12.75" x14ac:dyDescent="0.2">
      <c r="D314" s="161"/>
      <c r="F314" s="161"/>
      <c r="H314" s="161"/>
      <c r="J314" s="161"/>
      <c r="L314" s="161"/>
    </row>
    <row r="315" spans="4:12" ht="12.75" x14ac:dyDescent="0.2">
      <c r="D315" s="161"/>
      <c r="F315" s="161"/>
      <c r="H315" s="161"/>
      <c r="J315" s="161"/>
      <c r="L315" s="161"/>
    </row>
    <row r="316" spans="4:12" ht="12.75" x14ac:dyDescent="0.2">
      <c r="D316" s="161"/>
      <c r="F316" s="161"/>
      <c r="H316" s="161"/>
      <c r="J316" s="161"/>
      <c r="L316" s="161"/>
    </row>
    <row r="317" spans="4:12" ht="12.75" x14ac:dyDescent="0.2">
      <c r="D317" s="161"/>
      <c r="F317" s="161"/>
      <c r="H317" s="161"/>
      <c r="J317" s="161"/>
      <c r="L317" s="161"/>
    </row>
    <row r="318" spans="4:12" ht="12.75" x14ac:dyDescent="0.2">
      <c r="D318" s="161"/>
      <c r="F318" s="161"/>
      <c r="H318" s="161"/>
      <c r="J318" s="161"/>
      <c r="L318" s="161"/>
    </row>
    <row r="319" spans="4:12" ht="12.75" x14ac:dyDescent="0.2">
      <c r="D319" s="161"/>
      <c r="F319" s="161"/>
      <c r="H319" s="161"/>
      <c r="J319" s="161"/>
      <c r="L319" s="161"/>
    </row>
    <row r="320" spans="4:12" ht="12.75" x14ac:dyDescent="0.2">
      <c r="D320" s="161"/>
      <c r="F320" s="161"/>
      <c r="H320" s="161"/>
      <c r="J320" s="161"/>
      <c r="L320" s="161"/>
    </row>
    <row r="321" spans="4:12" ht="12.75" x14ac:dyDescent="0.2">
      <c r="D321" s="161"/>
      <c r="F321" s="161"/>
      <c r="H321" s="161"/>
      <c r="J321" s="161"/>
      <c r="L321" s="161"/>
    </row>
    <row r="322" spans="4:12" ht="12.75" x14ac:dyDescent="0.2">
      <c r="D322" s="161"/>
      <c r="F322" s="161"/>
      <c r="H322" s="161"/>
      <c r="J322" s="161"/>
      <c r="L322" s="161"/>
    </row>
    <row r="323" spans="4:12" ht="12.75" x14ac:dyDescent="0.2">
      <c r="D323" s="161"/>
      <c r="F323" s="161"/>
      <c r="H323" s="161"/>
      <c r="J323" s="161"/>
      <c r="L323" s="161"/>
    </row>
    <row r="324" spans="4:12" ht="12.75" x14ac:dyDescent="0.2">
      <c r="D324" s="161"/>
      <c r="F324" s="161"/>
      <c r="H324" s="161"/>
      <c r="J324" s="161"/>
      <c r="L324" s="161"/>
    </row>
    <row r="325" spans="4:12" ht="12.75" x14ac:dyDescent="0.2">
      <c r="D325" s="161"/>
      <c r="F325" s="161"/>
      <c r="H325" s="161"/>
      <c r="J325" s="161"/>
      <c r="L325" s="161"/>
    </row>
    <row r="326" spans="4:12" ht="12.75" x14ac:dyDescent="0.2">
      <c r="D326" s="161"/>
      <c r="F326" s="161"/>
      <c r="H326" s="161"/>
      <c r="J326" s="161"/>
      <c r="L326" s="161"/>
    </row>
    <row r="327" spans="4:12" ht="12.75" x14ac:dyDescent="0.2">
      <c r="D327" s="161"/>
      <c r="F327" s="161"/>
      <c r="H327" s="161"/>
      <c r="J327" s="161"/>
      <c r="L327" s="161"/>
    </row>
    <row r="328" spans="4:12" ht="12.75" x14ac:dyDescent="0.2">
      <c r="D328" s="161"/>
      <c r="F328" s="161"/>
      <c r="H328" s="161"/>
      <c r="J328" s="161"/>
      <c r="L328" s="161"/>
    </row>
    <row r="329" spans="4:12" ht="12.75" x14ac:dyDescent="0.2">
      <c r="D329" s="161"/>
      <c r="F329" s="161"/>
      <c r="H329" s="161"/>
      <c r="J329" s="161"/>
      <c r="L329" s="161"/>
    </row>
    <row r="330" spans="4:12" ht="12.75" x14ac:dyDescent="0.2">
      <c r="D330" s="161"/>
      <c r="F330" s="161"/>
      <c r="H330" s="161"/>
      <c r="J330" s="161"/>
      <c r="L330" s="161"/>
    </row>
    <row r="331" spans="4:12" ht="12.75" x14ac:dyDescent="0.2">
      <c r="D331" s="161"/>
      <c r="F331" s="161"/>
      <c r="H331" s="161"/>
      <c r="J331" s="161"/>
      <c r="L331" s="161"/>
    </row>
    <row r="332" spans="4:12" ht="12.75" x14ac:dyDescent="0.2">
      <c r="D332" s="161"/>
      <c r="F332" s="161"/>
      <c r="H332" s="161"/>
      <c r="J332" s="161"/>
      <c r="L332" s="161"/>
    </row>
    <row r="333" spans="4:12" ht="12.75" x14ac:dyDescent="0.2">
      <c r="D333" s="161"/>
      <c r="F333" s="161"/>
      <c r="H333" s="161"/>
      <c r="J333" s="161"/>
      <c r="L333" s="161"/>
    </row>
    <row r="334" spans="4:12" ht="12.75" x14ac:dyDescent="0.2">
      <c r="D334" s="161"/>
      <c r="F334" s="161"/>
      <c r="H334" s="161"/>
      <c r="J334" s="161"/>
      <c r="L334" s="161"/>
    </row>
    <row r="335" spans="4:12" ht="12.75" x14ac:dyDescent="0.2">
      <c r="D335" s="161"/>
      <c r="F335" s="161"/>
      <c r="H335" s="161"/>
      <c r="J335" s="161"/>
      <c r="L335" s="161"/>
    </row>
    <row r="336" spans="4:12" ht="12.75" x14ac:dyDescent="0.2">
      <c r="D336" s="161"/>
      <c r="F336" s="161"/>
      <c r="H336" s="161"/>
      <c r="J336" s="161"/>
      <c r="L336" s="161"/>
    </row>
    <row r="337" spans="4:12" ht="12.75" x14ac:dyDescent="0.2">
      <c r="D337" s="161"/>
      <c r="F337" s="161"/>
      <c r="H337" s="161"/>
      <c r="J337" s="161"/>
      <c r="L337" s="161"/>
    </row>
    <row r="338" spans="4:12" ht="12.75" x14ac:dyDescent="0.2">
      <c r="D338" s="161"/>
      <c r="F338" s="161"/>
      <c r="H338" s="161"/>
      <c r="J338" s="161"/>
      <c r="L338" s="161"/>
    </row>
    <row r="339" spans="4:12" ht="12.75" x14ac:dyDescent="0.2">
      <c r="D339" s="161"/>
      <c r="F339" s="161"/>
      <c r="H339" s="161"/>
      <c r="J339" s="161"/>
      <c r="L339" s="161"/>
    </row>
    <row r="340" spans="4:12" ht="12.75" x14ac:dyDescent="0.2">
      <c r="D340" s="161"/>
      <c r="F340" s="161"/>
      <c r="H340" s="161"/>
      <c r="J340" s="161"/>
      <c r="L340" s="161"/>
    </row>
    <row r="341" spans="4:12" ht="12.75" x14ac:dyDescent="0.2">
      <c r="D341" s="161"/>
      <c r="F341" s="161"/>
      <c r="H341" s="161"/>
      <c r="J341" s="161"/>
      <c r="L341" s="161"/>
    </row>
    <row r="342" spans="4:12" ht="12.75" x14ac:dyDescent="0.2">
      <c r="D342" s="161"/>
      <c r="F342" s="161"/>
      <c r="H342" s="161"/>
      <c r="J342" s="161"/>
      <c r="L342" s="161"/>
    </row>
    <row r="343" spans="4:12" ht="12.75" x14ac:dyDescent="0.2">
      <c r="D343" s="161"/>
      <c r="F343" s="161"/>
      <c r="H343" s="161"/>
      <c r="J343" s="161"/>
      <c r="L343" s="161"/>
    </row>
    <row r="344" spans="4:12" ht="12.75" x14ac:dyDescent="0.2">
      <c r="D344" s="161"/>
      <c r="F344" s="161"/>
      <c r="H344" s="161"/>
      <c r="J344" s="161"/>
      <c r="L344" s="161"/>
    </row>
    <row r="345" spans="4:12" ht="12.75" x14ac:dyDescent="0.2">
      <c r="D345" s="161"/>
      <c r="F345" s="161"/>
      <c r="H345" s="161"/>
      <c r="J345" s="161"/>
      <c r="L345" s="161"/>
    </row>
    <row r="346" spans="4:12" ht="12.75" x14ac:dyDescent="0.2">
      <c r="D346" s="161"/>
      <c r="F346" s="161"/>
      <c r="H346" s="161"/>
      <c r="J346" s="161"/>
      <c r="L346" s="161"/>
    </row>
    <row r="347" spans="4:12" ht="12.75" x14ac:dyDescent="0.2">
      <c r="D347" s="161"/>
      <c r="F347" s="161"/>
      <c r="H347" s="161"/>
      <c r="J347" s="161"/>
      <c r="L347" s="161"/>
    </row>
    <row r="348" spans="4:12" ht="12.75" x14ac:dyDescent="0.2">
      <c r="D348" s="161"/>
      <c r="F348" s="161"/>
      <c r="H348" s="161"/>
      <c r="J348" s="161"/>
      <c r="L348" s="161"/>
    </row>
    <row r="349" spans="4:12" ht="12.75" x14ac:dyDescent="0.2">
      <c r="D349" s="161"/>
      <c r="F349" s="161"/>
      <c r="H349" s="161"/>
      <c r="J349" s="161"/>
      <c r="L349" s="161"/>
    </row>
    <row r="350" spans="4:12" ht="12.75" x14ac:dyDescent="0.2">
      <c r="D350" s="161"/>
      <c r="F350" s="161"/>
      <c r="H350" s="161"/>
      <c r="J350" s="161"/>
      <c r="L350" s="161"/>
    </row>
    <row r="351" spans="4:12" ht="12.75" x14ac:dyDescent="0.2">
      <c r="D351" s="161"/>
      <c r="F351" s="161"/>
      <c r="H351" s="161"/>
      <c r="J351" s="161"/>
      <c r="L351" s="161"/>
    </row>
    <row r="352" spans="4:12" ht="12.75" x14ac:dyDescent="0.2">
      <c r="D352" s="161"/>
      <c r="F352" s="161"/>
      <c r="H352" s="161"/>
      <c r="J352" s="161"/>
      <c r="L352" s="161"/>
    </row>
    <row r="353" spans="4:12" ht="12.75" x14ac:dyDescent="0.2">
      <c r="D353" s="161"/>
      <c r="F353" s="161"/>
      <c r="H353" s="161"/>
      <c r="J353" s="161"/>
      <c r="L353" s="161"/>
    </row>
    <row r="354" spans="4:12" ht="12.75" x14ac:dyDescent="0.2">
      <c r="D354" s="161"/>
      <c r="F354" s="161"/>
      <c r="H354" s="161"/>
      <c r="J354" s="161"/>
      <c r="L354" s="161"/>
    </row>
    <row r="355" spans="4:12" ht="12.75" x14ac:dyDescent="0.2">
      <c r="D355" s="161"/>
      <c r="F355" s="161"/>
      <c r="H355" s="161"/>
      <c r="J355" s="161"/>
      <c r="L355" s="161"/>
    </row>
    <row r="356" spans="4:12" ht="12.75" x14ac:dyDescent="0.2">
      <c r="D356" s="161"/>
      <c r="F356" s="161"/>
      <c r="H356" s="161"/>
      <c r="J356" s="161"/>
      <c r="L356" s="161"/>
    </row>
    <row r="357" spans="4:12" ht="12.75" x14ac:dyDescent="0.2">
      <c r="D357" s="161"/>
      <c r="F357" s="161"/>
      <c r="H357" s="161"/>
      <c r="J357" s="161"/>
      <c r="L357" s="161"/>
    </row>
    <row r="358" spans="4:12" ht="12.75" x14ac:dyDescent="0.2">
      <c r="D358" s="161"/>
      <c r="F358" s="161"/>
      <c r="H358" s="161"/>
      <c r="J358" s="161"/>
      <c r="L358" s="161"/>
    </row>
    <row r="359" spans="4:12" ht="12.75" x14ac:dyDescent="0.2">
      <c r="D359" s="161"/>
      <c r="F359" s="161"/>
      <c r="H359" s="161"/>
      <c r="J359" s="161"/>
      <c r="L359" s="161"/>
    </row>
    <row r="360" spans="4:12" ht="12.75" x14ac:dyDescent="0.2">
      <c r="D360" s="161"/>
      <c r="F360" s="161"/>
      <c r="H360" s="161"/>
      <c r="J360" s="161"/>
      <c r="L360" s="161"/>
    </row>
    <row r="361" spans="4:12" ht="12.75" x14ac:dyDescent="0.2">
      <c r="D361" s="161"/>
      <c r="F361" s="161"/>
      <c r="H361" s="161"/>
      <c r="J361" s="161"/>
      <c r="L361" s="161"/>
    </row>
    <row r="362" spans="4:12" ht="12.75" x14ac:dyDescent="0.2">
      <c r="D362" s="161"/>
      <c r="F362" s="161"/>
      <c r="H362" s="161"/>
      <c r="J362" s="161"/>
      <c r="L362" s="161"/>
    </row>
    <row r="363" spans="4:12" ht="12.75" x14ac:dyDescent="0.2">
      <c r="D363" s="161"/>
      <c r="F363" s="161"/>
      <c r="H363" s="161"/>
      <c r="J363" s="161"/>
      <c r="L363" s="161"/>
    </row>
    <row r="364" spans="4:12" ht="12.75" x14ac:dyDescent="0.2">
      <c r="D364" s="161"/>
      <c r="F364" s="161"/>
      <c r="H364" s="161"/>
      <c r="J364" s="161"/>
      <c r="L364" s="161"/>
    </row>
    <row r="365" spans="4:12" ht="12.75" x14ac:dyDescent="0.2">
      <c r="D365" s="161"/>
      <c r="F365" s="161"/>
      <c r="H365" s="161"/>
      <c r="J365" s="161"/>
      <c r="L365" s="161"/>
    </row>
    <row r="366" spans="4:12" ht="12.75" x14ac:dyDescent="0.2">
      <c r="D366" s="161"/>
      <c r="F366" s="161"/>
      <c r="H366" s="161"/>
      <c r="J366" s="161"/>
      <c r="L366" s="161"/>
    </row>
    <row r="367" spans="4:12" ht="12.75" x14ac:dyDescent="0.2">
      <c r="D367" s="161"/>
      <c r="F367" s="161"/>
      <c r="H367" s="161"/>
      <c r="J367" s="161"/>
      <c r="L367" s="161"/>
    </row>
    <row r="368" spans="4:12" ht="12.75" x14ac:dyDescent="0.2">
      <c r="D368" s="161"/>
      <c r="F368" s="161"/>
      <c r="H368" s="161"/>
      <c r="J368" s="161"/>
      <c r="L368" s="161"/>
    </row>
    <row r="369" spans="4:12" ht="12.75" x14ac:dyDescent="0.2">
      <c r="D369" s="161"/>
      <c r="F369" s="161"/>
      <c r="H369" s="161"/>
      <c r="J369" s="161"/>
      <c r="L369" s="161"/>
    </row>
    <row r="370" spans="4:12" ht="12.75" x14ac:dyDescent="0.2">
      <c r="D370" s="161"/>
      <c r="F370" s="161"/>
      <c r="H370" s="161"/>
      <c r="J370" s="161"/>
      <c r="L370" s="161"/>
    </row>
    <row r="371" spans="4:12" ht="12.75" x14ac:dyDescent="0.2">
      <c r="D371" s="161"/>
      <c r="F371" s="161"/>
      <c r="H371" s="161"/>
      <c r="J371" s="161"/>
      <c r="L371" s="161"/>
    </row>
    <row r="372" spans="4:12" ht="12.75" x14ac:dyDescent="0.2">
      <c r="D372" s="161"/>
      <c r="F372" s="161"/>
      <c r="H372" s="161"/>
      <c r="J372" s="161"/>
      <c r="L372" s="161"/>
    </row>
    <row r="373" spans="4:12" ht="12.75" x14ac:dyDescent="0.2">
      <c r="D373" s="161"/>
      <c r="F373" s="161"/>
      <c r="H373" s="161"/>
      <c r="J373" s="161"/>
      <c r="L373" s="161"/>
    </row>
    <row r="374" spans="4:12" ht="12.75" x14ac:dyDescent="0.2">
      <c r="D374" s="161"/>
      <c r="F374" s="161"/>
      <c r="H374" s="161"/>
      <c r="J374" s="161"/>
      <c r="L374" s="161"/>
    </row>
    <row r="375" spans="4:12" ht="12.75" x14ac:dyDescent="0.2">
      <c r="D375" s="161"/>
      <c r="F375" s="161"/>
      <c r="H375" s="161"/>
      <c r="J375" s="161"/>
      <c r="L375" s="161"/>
    </row>
    <row r="376" spans="4:12" ht="12.75" x14ac:dyDescent="0.2">
      <c r="D376" s="161"/>
      <c r="F376" s="161"/>
      <c r="H376" s="161"/>
      <c r="J376" s="161"/>
      <c r="L376" s="161"/>
    </row>
    <row r="377" spans="4:12" ht="12.75" x14ac:dyDescent="0.2">
      <c r="D377" s="161"/>
      <c r="F377" s="161"/>
      <c r="H377" s="161"/>
      <c r="J377" s="161"/>
      <c r="L377" s="161"/>
    </row>
    <row r="378" spans="4:12" ht="12.75" x14ac:dyDescent="0.2">
      <c r="D378" s="161"/>
      <c r="F378" s="161"/>
      <c r="H378" s="161"/>
      <c r="J378" s="161"/>
      <c r="L378" s="161"/>
    </row>
    <row r="379" spans="4:12" ht="12.75" x14ac:dyDescent="0.2">
      <c r="D379" s="161"/>
      <c r="F379" s="161"/>
      <c r="H379" s="161"/>
      <c r="J379" s="161"/>
      <c r="L379" s="161"/>
    </row>
    <row r="380" spans="4:12" ht="12.75" x14ac:dyDescent="0.2">
      <c r="D380" s="161"/>
      <c r="F380" s="161"/>
      <c r="H380" s="161"/>
      <c r="J380" s="161"/>
      <c r="L380" s="161"/>
    </row>
    <row r="381" spans="4:12" ht="12.75" x14ac:dyDescent="0.2">
      <c r="D381" s="161"/>
      <c r="F381" s="161"/>
      <c r="H381" s="161"/>
      <c r="J381" s="161"/>
      <c r="L381" s="161"/>
    </row>
    <row r="382" spans="4:12" ht="12.75" x14ac:dyDescent="0.2">
      <c r="D382" s="161"/>
      <c r="F382" s="161"/>
      <c r="H382" s="161"/>
      <c r="J382" s="161"/>
      <c r="L382" s="161"/>
    </row>
    <row r="383" spans="4:12" ht="12.75" x14ac:dyDescent="0.2">
      <c r="D383" s="161"/>
      <c r="F383" s="161"/>
      <c r="H383" s="161"/>
      <c r="J383" s="161"/>
      <c r="L383" s="161"/>
    </row>
    <row r="384" spans="4:12" ht="12.75" x14ac:dyDescent="0.2">
      <c r="D384" s="161"/>
      <c r="F384" s="161"/>
      <c r="H384" s="161"/>
      <c r="J384" s="161"/>
      <c r="L384" s="161"/>
    </row>
    <row r="385" spans="4:12" ht="12.75" x14ac:dyDescent="0.2">
      <c r="D385" s="161"/>
      <c r="F385" s="161"/>
      <c r="H385" s="161"/>
      <c r="J385" s="161"/>
      <c r="L385" s="161"/>
    </row>
    <row r="386" spans="4:12" ht="12.75" x14ac:dyDescent="0.2">
      <c r="D386" s="161"/>
      <c r="F386" s="161"/>
      <c r="H386" s="161"/>
      <c r="J386" s="161"/>
      <c r="L386" s="161"/>
    </row>
    <row r="387" spans="4:12" ht="12.75" x14ac:dyDescent="0.2">
      <c r="D387" s="161"/>
      <c r="F387" s="161"/>
      <c r="H387" s="161"/>
      <c r="J387" s="161"/>
      <c r="L387" s="161"/>
    </row>
    <row r="388" spans="4:12" ht="12.75" x14ac:dyDescent="0.2">
      <c r="D388" s="161"/>
      <c r="F388" s="161"/>
      <c r="H388" s="161"/>
      <c r="J388" s="161"/>
      <c r="L388" s="161"/>
    </row>
    <row r="389" spans="4:12" ht="12.75" x14ac:dyDescent="0.2">
      <c r="D389" s="161"/>
      <c r="F389" s="161"/>
      <c r="H389" s="161"/>
      <c r="J389" s="161"/>
      <c r="L389" s="161"/>
    </row>
    <row r="390" spans="4:12" ht="12.75" x14ac:dyDescent="0.2">
      <c r="D390" s="161"/>
      <c r="F390" s="161"/>
      <c r="H390" s="161"/>
      <c r="J390" s="161"/>
      <c r="L390" s="161"/>
    </row>
    <row r="391" spans="4:12" ht="12.75" x14ac:dyDescent="0.2">
      <c r="D391" s="161"/>
      <c r="F391" s="161"/>
      <c r="H391" s="161"/>
      <c r="J391" s="161"/>
      <c r="L391" s="161"/>
    </row>
    <row r="392" spans="4:12" ht="12.75" x14ac:dyDescent="0.2">
      <c r="D392" s="161"/>
      <c r="F392" s="161"/>
      <c r="H392" s="161"/>
      <c r="J392" s="161"/>
      <c r="L392" s="161"/>
    </row>
    <row r="393" spans="4:12" ht="12.75" x14ac:dyDescent="0.2">
      <c r="D393" s="161"/>
      <c r="F393" s="161"/>
      <c r="H393" s="161"/>
      <c r="J393" s="161"/>
      <c r="L393" s="161"/>
    </row>
    <row r="394" spans="4:12" ht="12.75" x14ac:dyDescent="0.2">
      <c r="D394" s="161"/>
      <c r="F394" s="161"/>
      <c r="H394" s="161"/>
      <c r="J394" s="161"/>
      <c r="L394" s="161"/>
    </row>
    <row r="395" spans="4:12" ht="12.75" x14ac:dyDescent="0.2">
      <c r="D395" s="161"/>
      <c r="F395" s="161"/>
      <c r="H395" s="161"/>
      <c r="J395" s="161"/>
      <c r="L395" s="161"/>
    </row>
    <row r="396" spans="4:12" ht="12.75" x14ac:dyDescent="0.2">
      <c r="D396" s="161"/>
      <c r="F396" s="161"/>
      <c r="H396" s="161"/>
      <c r="J396" s="161"/>
      <c r="L396" s="161"/>
    </row>
    <row r="397" spans="4:12" ht="12.75" x14ac:dyDescent="0.2">
      <c r="D397" s="161"/>
      <c r="F397" s="161"/>
      <c r="H397" s="161"/>
      <c r="J397" s="161"/>
      <c r="L397" s="161"/>
    </row>
    <row r="398" spans="4:12" ht="12.75" x14ac:dyDescent="0.2">
      <c r="D398" s="161"/>
      <c r="F398" s="161"/>
      <c r="H398" s="161"/>
      <c r="J398" s="161"/>
      <c r="L398" s="161"/>
    </row>
    <row r="399" spans="4:12" ht="12.75" x14ac:dyDescent="0.2">
      <c r="D399" s="161"/>
      <c r="F399" s="161"/>
      <c r="H399" s="161"/>
      <c r="J399" s="161"/>
      <c r="L399" s="161"/>
    </row>
    <row r="400" spans="4:12" ht="12.75" x14ac:dyDescent="0.2">
      <c r="D400" s="161"/>
      <c r="F400" s="161"/>
      <c r="H400" s="161"/>
      <c r="J400" s="161"/>
      <c r="L400" s="161"/>
    </row>
    <row r="401" spans="4:12" ht="12.75" x14ac:dyDescent="0.2">
      <c r="D401" s="161"/>
      <c r="F401" s="161"/>
      <c r="H401" s="161"/>
      <c r="J401" s="161"/>
      <c r="L401" s="161"/>
    </row>
    <row r="402" spans="4:12" ht="12.75" x14ac:dyDescent="0.2">
      <c r="D402" s="161"/>
      <c r="F402" s="161"/>
      <c r="H402" s="161"/>
      <c r="J402" s="161"/>
      <c r="L402" s="161"/>
    </row>
    <row r="403" spans="4:12" ht="12.75" x14ac:dyDescent="0.2">
      <c r="D403" s="161"/>
      <c r="F403" s="161"/>
      <c r="H403" s="161"/>
      <c r="J403" s="161"/>
      <c r="L403" s="161"/>
    </row>
    <row r="404" spans="4:12" ht="12.75" x14ac:dyDescent="0.2">
      <c r="D404" s="161"/>
      <c r="F404" s="161"/>
      <c r="H404" s="161"/>
      <c r="J404" s="161"/>
      <c r="L404" s="161"/>
    </row>
    <row r="405" spans="4:12" ht="12.75" x14ac:dyDescent="0.2">
      <c r="D405" s="161"/>
      <c r="F405" s="161"/>
      <c r="H405" s="161"/>
      <c r="J405" s="161"/>
      <c r="L405" s="161"/>
    </row>
    <row r="406" spans="4:12" ht="12.75" x14ac:dyDescent="0.2">
      <c r="D406" s="161"/>
      <c r="F406" s="161"/>
      <c r="H406" s="161"/>
      <c r="J406" s="161"/>
      <c r="L406" s="161"/>
    </row>
    <row r="407" spans="4:12" ht="12.75" x14ac:dyDescent="0.2">
      <c r="D407" s="161"/>
      <c r="F407" s="161"/>
      <c r="H407" s="161"/>
      <c r="J407" s="161"/>
      <c r="L407" s="161"/>
    </row>
    <row r="408" spans="4:12" ht="12.75" x14ac:dyDescent="0.2">
      <c r="D408" s="161"/>
      <c r="F408" s="161"/>
      <c r="H408" s="161"/>
      <c r="J408" s="161"/>
      <c r="L408" s="161"/>
    </row>
    <row r="409" spans="4:12" ht="12.75" x14ac:dyDescent="0.2">
      <c r="D409" s="161"/>
      <c r="F409" s="161"/>
      <c r="H409" s="161"/>
      <c r="J409" s="161"/>
      <c r="L409" s="161"/>
    </row>
    <row r="410" spans="4:12" ht="12.75" x14ac:dyDescent="0.2">
      <c r="D410" s="161"/>
      <c r="F410" s="161"/>
      <c r="H410" s="161"/>
      <c r="J410" s="161"/>
      <c r="L410" s="161"/>
    </row>
    <row r="411" spans="4:12" ht="12.75" x14ac:dyDescent="0.2">
      <c r="D411" s="161"/>
      <c r="F411" s="161"/>
      <c r="H411" s="161"/>
      <c r="J411" s="161"/>
      <c r="L411" s="161"/>
    </row>
    <row r="412" spans="4:12" ht="12.75" x14ac:dyDescent="0.2">
      <c r="D412" s="161"/>
      <c r="F412" s="161"/>
      <c r="H412" s="161"/>
      <c r="J412" s="161"/>
      <c r="L412" s="161"/>
    </row>
    <row r="413" spans="4:12" ht="12.75" x14ac:dyDescent="0.2">
      <c r="D413" s="161"/>
      <c r="F413" s="161"/>
      <c r="H413" s="161"/>
      <c r="J413" s="161"/>
      <c r="L413" s="161"/>
    </row>
    <row r="414" spans="4:12" ht="12.75" x14ac:dyDescent="0.2">
      <c r="D414" s="161"/>
      <c r="F414" s="161"/>
      <c r="H414" s="161"/>
      <c r="J414" s="161"/>
      <c r="L414" s="161"/>
    </row>
    <row r="415" spans="4:12" ht="12.75" x14ac:dyDescent="0.2">
      <c r="D415" s="161"/>
      <c r="F415" s="161"/>
      <c r="H415" s="161"/>
      <c r="J415" s="161"/>
      <c r="L415" s="161"/>
    </row>
    <row r="416" spans="4:12" ht="12.75" x14ac:dyDescent="0.2">
      <c r="D416" s="161"/>
      <c r="F416" s="161"/>
      <c r="H416" s="161"/>
      <c r="J416" s="161"/>
      <c r="L416" s="161"/>
    </row>
    <row r="417" spans="4:12" ht="12.75" x14ac:dyDescent="0.2">
      <c r="D417" s="161"/>
      <c r="F417" s="161"/>
      <c r="H417" s="161"/>
      <c r="J417" s="161"/>
      <c r="L417" s="161"/>
    </row>
    <row r="418" spans="4:12" ht="12.75" x14ac:dyDescent="0.2">
      <c r="D418" s="161"/>
      <c r="F418" s="161"/>
      <c r="H418" s="161"/>
      <c r="J418" s="161"/>
      <c r="L418" s="161"/>
    </row>
    <row r="419" spans="4:12" ht="12.75" x14ac:dyDescent="0.2">
      <c r="D419" s="161"/>
      <c r="F419" s="161"/>
      <c r="H419" s="161"/>
      <c r="J419" s="161"/>
      <c r="L419" s="161"/>
    </row>
    <row r="420" spans="4:12" ht="12.75" x14ac:dyDescent="0.2">
      <c r="D420" s="161"/>
      <c r="F420" s="161"/>
      <c r="H420" s="161"/>
      <c r="J420" s="161"/>
      <c r="L420" s="161"/>
    </row>
    <row r="421" spans="4:12" ht="12.75" x14ac:dyDescent="0.2">
      <c r="D421" s="161"/>
      <c r="F421" s="161"/>
      <c r="H421" s="161"/>
      <c r="J421" s="161"/>
      <c r="L421" s="161"/>
    </row>
    <row r="422" spans="4:12" ht="12.75" x14ac:dyDescent="0.2">
      <c r="D422" s="161"/>
      <c r="F422" s="161"/>
      <c r="H422" s="161"/>
      <c r="J422" s="161"/>
      <c r="L422" s="161"/>
    </row>
    <row r="423" spans="4:12" ht="12.75" x14ac:dyDescent="0.2">
      <c r="D423" s="161"/>
      <c r="F423" s="161"/>
      <c r="H423" s="161"/>
      <c r="J423" s="161"/>
      <c r="L423" s="161"/>
    </row>
    <row r="424" spans="4:12" ht="12.75" x14ac:dyDescent="0.2">
      <c r="D424" s="161"/>
      <c r="F424" s="161"/>
      <c r="H424" s="161"/>
      <c r="J424" s="161"/>
      <c r="L424" s="161"/>
    </row>
    <row r="425" spans="4:12" ht="12.75" x14ac:dyDescent="0.2">
      <c r="D425" s="161"/>
      <c r="F425" s="161"/>
      <c r="H425" s="161"/>
      <c r="J425" s="161"/>
      <c r="L425" s="161"/>
    </row>
    <row r="426" spans="4:12" ht="12.75" x14ac:dyDescent="0.2">
      <c r="D426" s="161"/>
      <c r="F426" s="161"/>
      <c r="H426" s="161"/>
      <c r="J426" s="161"/>
      <c r="L426" s="161"/>
    </row>
    <row r="427" spans="4:12" ht="12.75" x14ac:dyDescent="0.2">
      <c r="D427" s="161"/>
      <c r="F427" s="161"/>
      <c r="H427" s="161"/>
      <c r="J427" s="161"/>
      <c r="L427" s="161"/>
    </row>
    <row r="428" spans="4:12" ht="12.75" x14ac:dyDescent="0.2">
      <c r="D428" s="161"/>
      <c r="F428" s="161"/>
      <c r="H428" s="161"/>
      <c r="J428" s="161"/>
      <c r="L428" s="161"/>
    </row>
    <row r="429" spans="4:12" ht="12.75" x14ac:dyDescent="0.2">
      <c r="D429" s="161"/>
      <c r="F429" s="161"/>
      <c r="H429" s="161"/>
      <c r="J429" s="161"/>
      <c r="L429" s="161"/>
    </row>
    <row r="430" spans="4:12" ht="12.75" x14ac:dyDescent="0.2">
      <c r="D430" s="161"/>
      <c r="F430" s="161"/>
      <c r="H430" s="161"/>
      <c r="J430" s="161"/>
      <c r="L430" s="161"/>
    </row>
    <row r="431" spans="4:12" ht="12.75" x14ac:dyDescent="0.2">
      <c r="D431" s="161"/>
      <c r="F431" s="161"/>
      <c r="H431" s="161"/>
      <c r="J431" s="161"/>
      <c r="L431" s="161"/>
    </row>
    <row r="432" spans="4:12" ht="12.75" x14ac:dyDescent="0.2">
      <c r="D432" s="161"/>
      <c r="F432" s="161"/>
      <c r="H432" s="161"/>
      <c r="J432" s="161"/>
      <c r="L432" s="161"/>
    </row>
    <row r="433" spans="4:12" ht="12.75" x14ac:dyDescent="0.2">
      <c r="D433" s="161"/>
      <c r="F433" s="161"/>
      <c r="H433" s="161"/>
      <c r="J433" s="161"/>
      <c r="L433" s="161"/>
    </row>
    <row r="434" spans="4:12" ht="12.75" x14ac:dyDescent="0.2">
      <c r="D434" s="161"/>
      <c r="F434" s="161"/>
      <c r="H434" s="161"/>
      <c r="J434" s="161"/>
      <c r="L434" s="161"/>
    </row>
    <row r="435" spans="4:12" ht="12.75" x14ac:dyDescent="0.2">
      <c r="D435" s="161"/>
      <c r="F435" s="161"/>
      <c r="H435" s="161"/>
      <c r="J435" s="161"/>
      <c r="L435" s="161"/>
    </row>
    <row r="436" spans="4:12" ht="12.75" x14ac:dyDescent="0.2">
      <c r="D436" s="161"/>
      <c r="F436" s="161"/>
      <c r="H436" s="161"/>
      <c r="J436" s="161"/>
      <c r="L436" s="161"/>
    </row>
    <row r="437" spans="4:12" ht="12.75" x14ac:dyDescent="0.2">
      <c r="D437" s="161"/>
      <c r="F437" s="161"/>
      <c r="H437" s="161"/>
      <c r="J437" s="161"/>
      <c r="L437" s="161"/>
    </row>
    <row r="438" spans="4:12" ht="12.75" x14ac:dyDescent="0.2">
      <c r="D438" s="161"/>
      <c r="F438" s="161"/>
      <c r="H438" s="161"/>
      <c r="J438" s="161"/>
      <c r="L438" s="161"/>
    </row>
    <row r="439" spans="4:12" ht="12.75" x14ac:dyDescent="0.2">
      <c r="D439" s="161"/>
      <c r="F439" s="161"/>
      <c r="H439" s="161"/>
      <c r="J439" s="161"/>
      <c r="L439" s="161"/>
    </row>
    <row r="440" spans="4:12" ht="12.75" x14ac:dyDescent="0.2">
      <c r="D440" s="161"/>
      <c r="F440" s="161"/>
      <c r="H440" s="161"/>
      <c r="J440" s="161"/>
      <c r="L440" s="161"/>
    </row>
    <row r="441" spans="4:12" ht="12.75" x14ac:dyDescent="0.2">
      <c r="D441" s="161"/>
      <c r="F441" s="161"/>
      <c r="H441" s="161"/>
      <c r="J441" s="161"/>
      <c r="L441" s="161"/>
    </row>
    <row r="442" spans="4:12" ht="12.75" x14ac:dyDescent="0.2">
      <c r="D442" s="161"/>
      <c r="F442" s="161"/>
      <c r="H442" s="161"/>
      <c r="J442" s="161"/>
      <c r="L442" s="161"/>
    </row>
    <row r="443" spans="4:12" ht="12.75" x14ac:dyDescent="0.2">
      <c r="D443" s="161"/>
      <c r="F443" s="161"/>
      <c r="H443" s="161"/>
      <c r="J443" s="161"/>
      <c r="L443" s="161"/>
    </row>
    <row r="444" spans="4:12" ht="12.75" x14ac:dyDescent="0.2">
      <c r="D444" s="161"/>
      <c r="F444" s="161"/>
      <c r="H444" s="161"/>
      <c r="J444" s="161"/>
      <c r="L444" s="161"/>
    </row>
    <row r="445" spans="4:12" ht="12.75" x14ac:dyDescent="0.2">
      <c r="D445" s="161"/>
      <c r="F445" s="161"/>
      <c r="H445" s="161"/>
      <c r="J445" s="161"/>
      <c r="L445" s="161"/>
    </row>
    <row r="446" spans="4:12" ht="12.75" x14ac:dyDescent="0.2">
      <c r="D446" s="161"/>
      <c r="F446" s="161"/>
      <c r="H446" s="161"/>
      <c r="J446" s="161"/>
      <c r="L446" s="161"/>
    </row>
    <row r="447" spans="4:12" ht="12.75" x14ac:dyDescent="0.2">
      <c r="D447" s="161"/>
      <c r="F447" s="161"/>
      <c r="H447" s="161"/>
      <c r="J447" s="161"/>
      <c r="L447" s="161"/>
    </row>
    <row r="448" spans="4:12" ht="12.75" x14ac:dyDescent="0.2">
      <c r="D448" s="161"/>
      <c r="F448" s="161"/>
      <c r="H448" s="161"/>
      <c r="J448" s="161"/>
      <c r="L448" s="161"/>
    </row>
    <row r="449" spans="4:12" ht="12.75" x14ac:dyDescent="0.2">
      <c r="D449" s="161"/>
      <c r="F449" s="161"/>
      <c r="H449" s="161"/>
      <c r="J449" s="161"/>
      <c r="L449" s="161"/>
    </row>
    <row r="450" spans="4:12" ht="12.75" x14ac:dyDescent="0.2">
      <c r="D450" s="161"/>
      <c r="F450" s="161"/>
      <c r="H450" s="161"/>
      <c r="J450" s="161"/>
      <c r="L450" s="161"/>
    </row>
    <row r="451" spans="4:12" ht="12.75" x14ac:dyDescent="0.2">
      <c r="D451" s="161"/>
      <c r="F451" s="161"/>
      <c r="H451" s="161"/>
      <c r="J451" s="161"/>
      <c r="L451" s="161"/>
    </row>
    <row r="452" spans="4:12" ht="12.75" x14ac:dyDescent="0.2">
      <c r="D452" s="161"/>
      <c r="F452" s="161"/>
      <c r="H452" s="161"/>
      <c r="J452" s="161"/>
      <c r="L452" s="161"/>
    </row>
    <row r="453" spans="4:12" ht="12.75" x14ac:dyDescent="0.2">
      <c r="D453" s="161"/>
      <c r="F453" s="161"/>
      <c r="H453" s="161"/>
      <c r="J453" s="161"/>
      <c r="L453" s="161"/>
    </row>
    <row r="454" spans="4:12" ht="12.75" x14ac:dyDescent="0.2">
      <c r="D454" s="161"/>
      <c r="F454" s="161"/>
      <c r="H454" s="161"/>
      <c r="J454" s="161"/>
      <c r="L454" s="161"/>
    </row>
    <row r="455" spans="4:12" ht="12.75" x14ac:dyDescent="0.2">
      <c r="D455" s="161"/>
      <c r="F455" s="161"/>
      <c r="H455" s="161"/>
      <c r="J455" s="161"/>
      <c r="L455" s="161"/>
    </row>
    <row r="456" spans="4:12" ht="12.75" x14ac:dyDescent="0.2">
      <c r="D456" s="161"/>
      <c r="F456" s="161"/>
      <c r="H456" s="161"/>
      <c r="J456" s="161"/>
      <c r="L456" s="161"/>
    </row>
    <row r="457" spans="4:12" ht="12.75" x14ac:dyDescent="0.2">
      <c r="D457" s="161"/>
      <c r="F457" s="161"/>
      <c r="H457" s="161"/>
      <c r="J457" s="161"/>
      <c r="L457" s="161"/>
    </row>
    <row r="458" spans="4:12" ht="12.75" x14ac:dyDescent="0.2">
      <c r="D458" s="161"/>
      <c r="F458" s="161"/>
      <c r="H458" s="161"/>
      <c r="J458" s="161"/>
      <c r="L458" s="161"/>
    </row>
    <row r="459" spans="4:12" ht="12.75" x14ac:dyDescent="0.2">
      <c r="D459" s="161"/>
      <c r="F459" s="161"/>
      <c r="H459" s="161"/>
      <c r="J459" s="161"/>
      <c r="L459" s="161"/>
    </row>
    <row r="460" spans="4:12" ht="12.75" x14ac:dyDescent="0.2">
      <c r="D460" s="161"/>
      <c r="F460" s="161"/>
      <c r="H460" s="161"/>
      <c r="J460" s="161"/>
      <c r="L460" s="161"/>
    </row>
    <row r="461" spans="4:12" ht="12.75" x14ac:dyDescent="0.2">
      <c r="D461" s="161"/>
      <c r="F461" s="161"/>
      <c r="H461" s="161"/>
      <c r="J461" s="161"/>
      <c r="L461" s="161"/>
    </row>
    <row r="462" spans="4:12" ht="12.75" x14ac:dyDescent="0.2">
      <c r="D462" s="161"/>
      <c r="F462" s="161"/>
      <c r="H462" s="161"/>
      <c r="J462" s="161"/>
      <c r="L462" s="161"/>
    </row>
    <row r="463" spans="4:12" ht="12.75" x14ac:dyDescent="0.2">
      <c r="D463" s="161"/>
      <c r="F463" s="161"/>
      <c r="H463" s="161"/>
      <c r="J463" s="161"/>
      <c r="L463" s="161"/>
    </row>
    <row r="464" spans="4:12" ht="12.75" x14ac:dyDescent="0.2">
      <c r="D464" s="161"/>
      <c r="F464" s="161"/>
      <c r="H464" s="161"/>
      <c r="J464" s="161"/>
      <c r="L464" s="161"/>
    </row>
    <row r="465" spans="4:12" ht="12.75" x14ac:dyDescent="0.2">
      <c r="D465" s="161"/>
      <c r="F465" s="161"/>
      <c r="H465" s="161"/>
      <c r="J465" s="161"/>
      <c r="L465" s="161"/>
    </row>
    <row r="466" spans="4:12" ht="12.75" x14ac:dyDescent="0.2">
      <c r="D466" s="161"/>
      <c r="F466" s="161"/>
      <c r="H466" s="161"/>
      <c r="J466" s="161"/>
      <c r="L466" s="161"/>
    </row>
    <row r="467" spans="4:12" ht="12.75" x14ac:dyDescent="0.2">
      <c r="D467" s="161"/>
      <c r="F467" s="161"/>
      <c r="H467" s="161"/>
      <c r="J467" s="161"/>
      <c r="L467" s="161"/>
    </row>
    <row r="468" spans="4:12" ht="12.75" x14ac:dyDescent="0.2">
      <c r="D468" s="161"/>
      <c r="F468" s="161"/>
      <c r="H468" s="161"/>
      <c r="J468" s="161"/>
      <c r="L468" s="161"/>
    </row>
    <row r="469" spans="4:12" ht="12.75" x14ac:dyDescent="0.2">
      <c r="D469" s="161"/>
      <c r="F469" s="161"/>
      <c r="H469" s="161"/>
      <c r="J469" s="161"/>
      <c r="L469" s="161"/>
    </row>
    <row r="470" spans="4:12" ht="12.75" x14ac:dyDescent="0.2">
      <c r="D470" s="161"/>
      <c r="F470" s="161"/>
      <c r="H470" s="161"/>
      <c r="J470" s="161"/>
      <c r="L470" s="161"/>
    </row>
    <row r="471" spans="4:12" ht="12.75" x14ac:dyDescent="0.2">
      <c r="D471" s="161"/>
      <c r="F471" s="161"/>
      <c r="H471" s="161"/>
      <c r="J471" s="161"/>
      <c r="L471" s="161"/>
    </row>
    <row r="472" spans="4:12" ht="12.75" x14ac:dyDescent="0.2">
      <c r="D472" s="161"/>
      <c r="F472" s="161"/>
      <c r="H472" s="161"/>
      <c r="J472" s="161"/>
      <c r="L472" s="161"/>
    </row>
    <row r="473" spans="4:12" ht="12.75" x14ac:dyDescent="0.2">
      <c r="D473" s="161"/>
      <c r="F473" s="161"/>
      <c r="H473" s="161"/>
      <c r="J473" s="161"/>
      <c r="L473" s="161"/>
    </row>
    <row r="474" spans="4:12" ht="12.75" x14ac:dyDescent="0.2">
      <c r="D474" s="161"/>
      <c r="F474" s="161"/>
      <c r="H474" s="161"/>
      <c r="J474" s="161"/>
      <c r="L474" s="161"/>
    </row>
    <row r="475" spans="4:12" ht="12.75" x14ac:dyDescent="0.2">
      <c r="D475" s="161"/>
      <c r="F475" s="161"/>
      <c r="H475" s="161"/>
      <c r="J475" s="161"/>
      <c r="L475" s="161"/>
    </row>
    <row r="476" spans="4:12" ht="12.75" x14ac:dyDescent="0.2">
      <c r="D476" s="161"/>
      <c r="F476" s="161"/>
      <c r="H476" s="161"/>
      <c r="J476" s="161"/>
      <c r="L476" s="161"/>
    </row>
    <row r="477" spans="4:12" ht="12.75" x14ac:dyDescent="0.2">
      <c r="D477" s="161"/>
      <c r="F477" s="161"/>
      <c r="H477" s="161"/>
      <c r="J477" s="161"/>
      <c r="L477" s="161"/>
    </row>
    <row r="478" spans="4:12" ht="12.75" x14ac:dyDescent="0.2">
      <c r="D478" s="161"/>
      <c r="F478" s="161"/>
      <c r="H478" s="161"/>
      <c r="J478" s="161"/>
      <c r="L478" s="161"/>
    </row>
    <row r="479" spans="4:12" ht="12.75" x14ac:dyDescent="0.2">
      <c r="D479" s="161"/>
      <c r="F479" s="161"/>
      <c r="H479" s="161"/>
      <c r="J479" s="161"/>
      <c r="L479" s="161"/>
    </row>
    <row r="480" spans="4:12" ht="12.75" x14ac:dyDescent="0.2">
      <c r="D480" s="161"/>
      <c r="F480" s="161"/>
      <c r="H480" s="161"/>
      <c r="J480" s="161"/>
      <c r="L480" s="161"/>
    </row>
    <row r="481" spans="4:12" ht="12.75" x14ac:dyDescent="0.2">
      <c r="D481" s="161"/>
      <c r="F481" s="161"/>
      <c r="H481" s="161"/>
      <c r="J481" s="161"/>
      <c r="L481" s="161"/>
    </row>
    <row r="482" spans="4:12" ht="12.75" x14ac:dyDescent="0.2">
      <c r="D482" s="161"/>
      <c r="F482" s="161"/>
      <c r="H482" s="161"/>
      <c r="J482" s="161"/>
      <c r="L482" s="161"/>
    </row>
    <row r="483" spans="4:12" ht="12.75" x14ac:dyDescent="0.2">
      <c r="D483" s="161"/>
      <c r="F483" s="161"/>
      <c r="H483" s="161"/>
      <c r="J483" s="161"/>
      <c r="L483" s="161"/>
    </row>
    <row r="484" spans="4:12" ht="12.75" x14ac:dyDescent="0.2">
      <c r="D484" s="161"/>
      <c r="F484" s="161"/>
      <c r="H484" s="161"/>
      <c r="J484" s="161"/>
      <c r="L484" s="161"/>
    </row>
    <row r="485" spans="4:12" ht="12.75" x14ac:dyDescent="0.2">
      <c r="D485" s="161"/>
      <c r="F485" s="161"/>
      <c r="H485" s="161"/>
      <c r="J485" s="161"/>
      <c r="L485" s="161"/>
    </row>
    <row r="486" spans="4:12" ht="12.75" x14ac:dyDescent="0.2">
      <c r="D486" s="161"/>
      <c r="F486" s="161"/>
      <c r="H486" s="161"/>
      <c r="J486" s="161"/>
      <c r="L486" s="161"/>
    </row>
    <row r="487" spans="4:12" ht="12.75" x14ac:dyDescent="0.2">
      <c r="D487" s="161"/>
      <c r="F487" s="161"/>
      <c r="H487" s="161"/>
      <c r="J487" s="161"/>
      <c r="L487" s="161"/>
    </row>
    <row r="488" spans="4:12" ht="12.75" x14ac:dyDescent="0.2">
      <c r="D488" s="161"/>
      <c r="F488" s="161"/>
      <c r="H488" s="161"/>
      <c r="J488" s="161"/>
      <c r="L488" s="161"/>
    </row>
    <row r="489" spans="4:12" ht="12.75" x14ac:dyDescent="0.2">
      <c r="D489" s="161"/>
      <c r="F489" s="161"/>
      <c r="H489" s="161"/>
      <c r="J489" s="161"/>
      <c r="L489" s="161"/>
    </row>
    <row r="490" spans="4:12" ht="12.75" x14ac:dyDescent="0.2">
      <c r="D490" s="161"/>
      <c r="F490" s="161"/>
      <c r="H490" s="161"/>
      <c r="J490" s="161"/>
      <c r="L490" s="161"/>
    </row>
    <row r="491" spans="4:12" ht="12.75" x14ac:dyDescent="0.2">
      <c r="D491" s="161"/>
      <c r="F491" s="161"/>
      <c r="H491" s="161"/>
      <c r="J491" s="161"/>
      <c r="L491" s="161"/>
    </row>
    <row r="492" spans="4:12" ht="12.75" x14ac:dyDescent="0.2">
      <c r="D492" s="161"/>
      <c r="F492" s="161"/>
      <c r="H492" s="161"/>
      <c r="J492" s="161"/>
      <c r="L492" s="161"/>
    </row>
    <row r="493" spans="4:12" ht="12.75" x14ac:dyDescent="0.2">
      <c r="D493" s="161"/>
      <c r="F493" s="161"/>
      <c r="H493" s="161"/>
      <c r="J493" s="161"/>
      <c r="L493" s="161"/>
    </row>
    <row r="494" spans="4:12" ht="12.75" x14ac:dyDescent="0.2">
      <c r="D494" s="161"/>
      <c r="F494" s="161"/>
      <c r="H494" s="161"/>
      <c r="J494" s="161"/>
      <c r="L494" s="161"/>
    </row>
    <row r="495" spans="4:12" ht="12.75" x14ac:dyDescent="0.2">
      <c r="D495" s="161"/>
      <c r="F495" s="161"/>
      <c r="H495" s="161"/>
      <c r="J495" s="161"/>
      <c r="L495" s="161"/>
    </row>
    <row r="496" spans="4:12" ht="12.75" x14ac:dyDescent="0.2">
      <c r="D496" s="161"/>
      <c r="F496" s="161"/>
      <c r="H496" s="161"/>
      <c r="J496" s="161"/>
      <c r="L496" s="161"/>
    </row>
    <row r="497" spans="4:12" ht="12.75" x14ac:dyDescent="0.2">
      <c r="D497" s="161"/>
      <c r="F497" s="161"/>
      <c r="H497" s="161"/>
      <c r="J497" s="161"/>
      <c r="L497" s="161"/>
    </row>
    <row r="498" spans="4:12" ht="12.75" x14ac:dyDescent="0.2">
      <c r="D498" s="161"/>
      <c r="F498" s="161"/>
      <c r="H498" s="161"/>
      <c r="J498" s="161"/>
      <c r="L498" s="161"/>
    </row>
    <row r="499" spans="4:12" ht="12.75" x14ac:dyDescent="0.2">
      <c r="D499" s="161"/>
      <c r="F499" s="161"/>
      <c r="H499" s="161"/>
      <c r="J499" s="161"/>
      <c r="L499" s="161"/>
    </row>
    <row r="500" spans="4:12" ht="12.75" x14ac:dyDescent="0.2">
      <c r="D500" s="161"/>
      <c r="F500" s="161"/>
      <c r="H500" s="161"/>
      <c r="J500" s="161"/>
      <c r="L500" s="161"/>
    </row>
    <row r="501" spans="4:12" ht="12.75" x14ac:dyDescent="0.2">
      <c r="D501" s="161"/>
      <c r="F501" s="161"/>
      <c r="H501" s="161"/>
      <c r="J501" s="161"/>
      <c r="L501" s="161"/>
    </row>
    <row r="502" spans="4:12" ht="12.75" x14ac:dyDescent="0.2">
      <c r="D502" s="161"/>
      <c r="F502" s="161"/>
      <c r="H502" s="161"/>
      <c r="J502" s="161"/>
      <c r="L502" s="161"/>
    </row>
    <row r="503" spans="4:12" ht="12.75" x14ac:dyDescent="0.2">
      <c r="D503" s="161"/>
      <c r="F503" s="161"/>
      <c r="H503" s="161"/>
      <c r="J503" s="161"/>
      <c r="L503" s="161"/>
    </row>
    <row r="504" spans="4:12" ht="12.75" x14ac:dyDescent="0.2">
      <c r="D504" s="161"/>
      <c r="F504" s="161"/>
      <c r="H504" s="161"/>
      <c r="J504" s="161"/>
      <c r="L504" s="161"/>
    </row>
    <row r="505" spans="4:12" ht="12.75" x14ac:dyDescent="0.2">
      <c r="D505" s="161"/>
      <c r="F505" s="161"/>
      <c r="H505" s="161"/>
      <c r="J505" s="161"/>
      <c r="L505" s="161"/>
    </row>
    <row r="506" spans="4:12" ht="12.75" x14ac:dyDescent="0.2">
      <c r="D506" s="161"/>
      <c r="F506" s="161"/>
      <c r="H506" s="161"/>
      <c r="J506" s="161"/>
      <c r="L506" s="161"/>
    </row>
    <row r="507" spans="4:12" ht="12.75" x14ac:dyDescent="0.2">
      <c r="D507" s="161"/>
      <c r="F507" s="161"/>
      <c r="H507" s="161"/>
      <c r="J507" s="161"/>
      <c r="L507" s="161"/>
    </row>
    <row r="508" spans="4:12" ht="12.75" x14ac:dyDescent="0.2">
      <c r="D508" s="161"/>
      <c r="F508" s="161"/>
      <c r="H508" s="161"/>
      <c r="J508" s="161"/>
      <c r="L508" s="161"/>
    </row>
    <row r="509" spans="4:12" ht="12.75" x14ac:dyDescent="0.2">
      <c r="D509" s="161"/>
      <c r="F509" s="161"/>
      <c r="H509" s="161"/>
      <c r="J509" s="161"/>
      <c r="L509" s="161"/>
    </row>
    <row r="510" spans="4:12" ht="12.75" x14ac:dyDescent="0.2">
      <c r="D510" s="161"/>
      <c r="F510" s="161"/>
      <c r="H510" s="161"/>
      <c r="J510" s="161"/>
      <c r="L510" s="161"/>
    </row>
    <row r="511" spans="4:12" ht="12.75" x14ac:dyDescent="0.2">
      <c r="D511" s="161"/>
      <c r="F511" s="161"/>
      <c r="H511" s="161"/>
      <c r="J511" s="161"/>
      <c r="L511" s="161"/>
    </row>
    <row r="512" spans="4:12" ht="12.75" x14ac:dyDescent="0.2">
      <c r="D512" s="161"/>
      <c r="F512" s="161"/>
      <c r="H512" s="161"/>
      <c r="J512" s="161"/>
      <c r="L512" s="161"/>
    </row>
    <row r="513" spans="4:12" ht="12.75" x14ac:dyDescent="0.2">
      <c r="D513" s="161"/>
      <c r="F513" s="161"/>
      <c r="H513" s="161"/>
      <c r="J513" s="161"/>
      <c r="L513" s="161"/>
    </row>
    <row r="514" spans="4:12" ht="12.75" x14ac:dyDescent="0.2">
      <c r="D514" s="161"/>
      <c r="F514" s="161"/>
      <c r="H514" s="161"/>
      <c r="J514" s="161"/>
      <c r="L514" s="161"/>
    </row>
    <row r="515" spans="4:12" ht="12.75" x14ac:dyDescent="0.2">
      <c r="D515" s="161"/>
      <c r="F515" s="161"/>
      <c r="H515" s="161"/>
      <c r="J515" s="161"/>
      <c r="L515" s="161"/>
    </row>
    <row r="516" spans="4:12" ht="12.75" x14ac:dyDescent="0.2">
      <c r="D516" s="161"/>
      <c r="F516" s="161"/>
      <c r="H516" s="161"/>
      <c r="J516" s="161"/>
      <c r="L516" s="161"/>
    </row>
    <row r="517" spans="4:12" ht="12.75" x14ac:dyDescent="0.2">
      <c r="D517" s="161"/>
      <c r="F517" s="161"/>
      <c r="H517" s="161"/>
      <c r="J517" s="161"/>
      <c r="L517" s="161"/>
    </row>
    <row r="518" spans="4:12" ht="12.75" x14ac:dyDescent="0.2">
      <c r="D518" s="161"/>
      <c r="F518" s="161"/>
      <c r="H518" s="161"/>
      <c r="J518" s="161"/>
      <c r="L518" s="161"/>
    </row>
    <row r="519" spans="4:12" ht="12.75" x14ac:dyDescent="0.2">
      <c r="D519" s="161"/>
      <c r="F519" s="161"/>
      <c r="H519" s="161"/>
      <c r="J519" s="161"/>
      <c r="L519" s="161"/>
    </row>
    <row r="520" spans="4:12" ht="12.75" x14ac:dyDescent="0.2">
      <c r="D520" s="161"/>
      <c r="F520" s="161"/>
      <c r="H520" s="161"/>
      <c r="J520" s="161"/>
      <c r="L520" s="161"/>
    </row>
    <row r="521" spans="4:12" ht="12.75" x14ac:dyDescent="0.2">
      <c r="D521" s="161"/>
      <c r="F521" s="161"/>
      <c r="H521" s="161"/>
      <c r="J521" s="161"/>
      <c r="L521" s="161"/>
    </row>
    <row r="522" spans="4:12" ht="12.75" x14ac:dyDescent="0.2">
      <c r="D522" s="161"/>
      <c r="F522" s="161"/>
      <c r="H522" s="161"/>
      <c r="J522" s="161"/>
      <c r="L522" s="161"/>
    </row>
    <row r="523" spans="4:12" ht="12.75" x14ac:dyDescent="0.2">
      <c r="D523" s="161"/>
      <c r="F523" s="161"/>
      <c r="H523" s="161"/>
      <c r="J523" s="161"/>
      <c r="L523" s="161"/>
    </row>
    <row r="524" spans="4:12" ht="12.75" x14ac:dyDescent="0.2">
      <c r="D524" s="161"/>
      <c r="F524" s="161"/>
      <c r="H524" s="161"/>
      <c r="J524" s="161"/>
      <c r="L524" s="161"/>
    </row>
    <row r="525" spans="4:12" ht="12.75" x14ac:dyDescent="0.2">
      <c r="D525" s="161"/>
      <c r="F525" s="161"/>
      <c r="H525" s="161"/>
      <c r="J525" s="161"/>
      <c r="L525" s="161"/>
    </row>
    <row r="526" spans="4:12" ht="12.75" x14ac:dyDescent="0.2">
      <c r="D526" s="161"/>
      <c r="F526" s="161"/>
      <c r="H526" s="161"/>
      <c r="J526" s="161"/>
      <c r="L526" s="161"/>
    </row>
    <row r="527" spans="4:12" ht="12.75" x14ac:dyDescent="0.2">
      <c r="D527" s="161"/>
      <c r="F527" s="161"/>
      <c r="H527" s="161"/>
      <c r="J527" s="161"/>
      <c r="L527" s="161"/>
    </row>
    <row r="528" spans="4:12" ht="12.75" x14ac:dyDescent="0.2">
      <c r="D528" s="161"/>
      <c r="F528" s="161"/>
      <c r="H528" s="161"/>
      <c r="J528" s="161"/>
      <c r="L528" s="161"/>
    </row>
    <row r="529" spans="4:12" ht="12.75" x14ac:dyDescent="0.2">
      <c r="D529" s="161"/>
      <c r="F529" s="161"/>
      <c r="H529" s="161"/>
      <c r="J529" s="161"/>
      <c r="L529" s="161"/>
    </row>
    <row r="530" spans="4:12" ht="12.75" x14ac:dyDescent="0.2">
      <c r="D530" s="161"/>
      <c r="F530" s="161"/>
      <c r="H530" s="161"/>
      <c r="J530" s="161"/>
      <c r="L530" s="161"/>
    </row>
    <row r="531" spans="4:12" ht="12.75" x14ac:dyDescent="0.2">
      <c r="D531" s="161"/>
      <c r="F531" s="161"/>
      <c r="H531" s="161"/>
      <c r="J531" s="161"/>
      <c r="L531" s="161"/>
    </row>
    <row r="532" spans="4:12" ht="12.75" x14ac:dyDescent="0.2">
      <c r="D532" s="161"/>
      <c r="F532" s="161"/>
      <c r="H532" s="161"/>
      <c r="J532" s="161"/>
      <c r="L532" s="161"/>
    </row>
    <row r="533" spans="4:12" ht="12.75" x14ac:dyDescent="0.2">
      <c r="D533" s="161"/>
      <c r="F533" s="161"/>
      <c r="H533" s="161"/>
      <c r="J533" s="161"/>
      <c r="L533" s="161"/>
    </row>
    <row r="534" spans="4:12" ht="12.75" x14ac:dyDescent="0.2">
      <c r="D534" s="161"/>
      <c r="F534" s="161"/>
      <c r="H534" s="161"/>
      <c r="J534" s="161"/>
      <c r="L534" s="161"/>
    </row>
    <row r="535" spans="4:12" ht="12.75" x14ac:dyDescent="0.2">
      <c r="D535" s="161"/>
      <c r="F535" s="161"/>
      <c r="H535" s="161"/>
      <c r="J535" s="161"/>
      <c r="L535" s="161"/>
    </row>
    <row r="536" spans="4:12" ht="12.75" x14ac:dyDescent="0.2">
      <c r="D536" s="161"/>
      <c r="F536" s="161"/>
      <c r="H536" s="161"/>
      <c r="J536" s="161"/>
      <c r="L536" s="161"/>
    </row>
    <row r="537" spans="4:12" ht="12.75" x14ac:dyDescent="0.2">
      <c r="D537" s="161"/>
      <c r="F537" s="161"/>
      <c r="H537" s="161"/>
      <c r="J537" s="161"/>
      <c r="L537" s="161"/>
    </row>
    <row r="538" spans="4:12" ht="12.75" x14ac:dyDescent="0.2">
      <c r="D538" s="161"/>
      <c r="F538" s="161"/>
      <c r="H538" s="161"/>
      <c r="J538" s="161"/>
      <c r="L538" s="161"/>
    </row>
    <row r="539" spans="4:12" ht="12.75" x14ac:dyDescent="0.2">
      <c r="D539" s="161"/>
      <c r="F539" s="161"/>
      <c r="H539" s="161"/>
      <c r="J539" s="161"/>
      <c r="L539" s="161"/>
    </row>
    <row r="540" spans="4:12" ht="12.75" x14ac:dyDescent="0.2">
      <c r="D540" s="161"/>
      <c r="F540" s="161"/>
      <c r="H540" s="161"/>
      <c r="J540" s="161"/>
      <c r="L540" s="161"/>
    </row>
    <row r="541" spans="4:12" ht="12.75" x14ac:dyDescent="0.2">
      <c r="D541" s="161"/>
      <c r="F541" s="161"/>
      <c r="H541" s="161"/>
      <c r="J541" s="161"/>
      <c r="L541" s="161"/>
    </row>
    <row r="542" spans="4:12" ht="12.75" x14ac:dyDescent="0.2">
      <c r="D542" s="161"/>
      <c r="F542" s="161"/>
      <c r="H542" s="161"/>
      <c r="J542" s="161"/>
      <c r="L542" s="161"/>
    </row>
    <row r="543" spans="4:12" ht="12.75" x14ac:dyDescent="0.2">
      <c r="D543" s="161"/>
      <c r="F543" s="161"/>
      <c r="H543" s="161"/>
      <c r="J543" s="161"/>
      <c r="L543" s="161"/>
    </row>
    <row r="544" spans="4:12" ht="12.75" x14ac:dyDescent="0.2">
      <c r="D544" s="161"/>
      <c r="F544" s="161"/>
      <c r="H544" s="161"/>
      <c r="J544" s="161"/>
      <c r="L544" s="161"/>
    </row>
    <row r="545" spans="4:12" ht="12.75" x14ac:dyDescent="0.2">
      <c r="D545" s="161"/>
      <c r="F545" s="161"/>
      <c r="H545" s="161"/>
      <c r="J545" s="161"/>
      <c r="L545" s="161"/>
    </row>
    <row r="546" spans="4:12" ht="12.75" x14ac:dyDescent="0.2">
      <c r="D546" s="161"/>
      <c r="F546" s="161"/>
      <c r="H546" s="161"/>
      <c r="J546" s="161"/>
      <c r="L546" s="161"/>
    </row>
    <row r="547" spans="4:12" ht="12.75" x14ac:dyDescent="0.2">
      <c r="D547" s="161"/>
      <c r="F547" s="161"/>
      <c r="H547" s="161"/>
      <c r="J547" s="161"/>
      <c r="L547" s="161"/>
    </row>
    <row r="548" spans="4:12" ht="12.75" x14ac:dyDescent="0.2">
      <c r="D548" s="161"/>
      <c r="F548" s="161"/>
      <c r="H548" s="161"/>
      <c r="J548" s="161"/>
      <c r="L548" s="161"/>
    </row>
    <row r="549" spans="4:12" ht="12.75" x14ac:dyDescent="0.2">
      <c r="D549" s="161"/>
      <c r="F549" s="161"/>
      <c r="H549" s="161"/>
      <c r="J549" s="161"/>
      <c r="L549" s="161"/>
    </row>
    <row r="550" spans="4:12" ht="12.75" x14ac:dyDescent="0.2">
      <c r="D550" s="161"/>
      <c r="F550" s="161"/>
      <c r="H550" s="161"/>
      <c r="J550" s="161"/>
      <c r="L550" s="161"/>
    </row>
    <row r="551" spans="4:12" ht="12.75" x14ac:dyDescent="0.2">
      <c r="D551" s="161"/>
      <c r="F551" s="161"/>
      <c r="H551" s="161"/>
      <c r="J551" s="161"/>
      <c r="L551" s="161"/>
    </row>
    <row r="552" spans="4:12" ht="12.75" x14ac:dyDescent="0.2">
      <c r="D552" s="161"/>
      <c r="F552" s="161"/>
      <c r="H552" s="161"/>
      <c r="J552" s="161"/>
      <c r="L552" s="161"/>
    </row>
    <row r="553" spans="4:12" ht="12.75" x14ac:dyDescent="0.2">
      <c r="D553" s="161"/>
      <c r="F553" s="161"/>
      <c r="H553" s="161"/>
      <c r="J553" s="161"/>
      <c r="L553" s="161"/>
    </row>
    <row r="554" spans="4:12" ht="12.75" x14ac:dyDescent="0.2">
      <c r="D554" s="161"/>
      <c r="F554" s="161"/>
      <c r="H554" s="161"/>
      <c r="J554" s="161"/>
      <c r="L554" s="161"/>
    </row>
    <row r="555" spans="4:12" ht="12.75" x14ac:dyDescent="0.2">
      <c r="D555" s="161"/>
      <c r="F555" s="161"/>
      <c r="H555" s="161"/>
      <c r="J555" s="161"/>
      <c r="L555" s="161"/>
    </row>
    <row r="556" spans="4:12" ht="12.75" x14ac:dyDescent="0.2">
      <c r="D556" s="161"/>
      <c r="F556" s="161"/>
      <c r="H556" s="161"/>
      <c r="J556" s="161"/>
      <c r="L556" s="161"/>
    </row>
    <row r="557" spans="4:12" ht="12.75" x14ac:dyDescent="0.2">
      <c r="D557" s="161"/>
      <c r="F557" s="161"/>
      <c r="H557" s="161"/>
      <c r="J557" s="161"/>
      <c r="L557" s="161"/>
    </row>
    <row r="558" spans="4:12" ht="12.75" x14ac:dyDescent="0.2">
      <c r="D558" s="161"/>
      <c r="F558" s="161"/>
      <c r="H558" s="161"/>
      <c r="J558" s="161"/>
      <c r="L558" s="161"/>
    </row>
    <row r="559" spans="4:12" ht="12.75" x14ac:dyDescent="0.2">
      <c r="D559" s="161"/>
      <c r="F559" s="161"/>
      <c r="H559" s="161"/>
      <c r="J559" s="161"/>
      <c r="L559" s="161"/>
    </row>
    <row r="560" spans="4:12" ht="12.75" x14ac:dyDescent="0.2">
      <c r="D560" s="161"/>
      <c r="F560" s="161"/>
      <c r="H560" s="161"/>
      <c r="J560" s="161"/>
      <c r="L560" s="161"/>
    </row>
    <row r="561" spans="4:12" ht="12.75" x14ac:dyDescent="0.2">
      <c r="D561" s="161"/>
      <c r="F561" s="161"/>
      <c r="H561" s="161"/>
      <c r="J561" s="161"/>
      <c r="L561" s="161"/>
    </row>
    <row r="562" spans="4:12" ht="12.75" x14ac:dyDescent="0.2">
      <c r="D562" s="161"/>
      <c r="F562" s="161"/>
      <c r="H562" s="161"/>
      <c r="J562" s="161"/>
      <c r="L562" s="161"/>
    </row>
    <row r="563" spans="4:12" ht="12.75" x14ac:dyDescent="0.2">
      <c r="D563" s="161"/>
      <c r="F563" s="161"/>
      <c r="H563" s="161"/>
      <c r="J563" s="161"/>
      <c r="L563" s="161"/>
    </row>
    <row r="564" spans="4:12" ht="12.75" x14ac:dyDescent="0.2">
      <c r="D564" s="161"/>
      <c r="F564" s="161"/>
      <c r="H564" s="161"/>
      <c r="J564" s="161"/>
      <c r="L564" s="161"/>
    </row>
    <row r="565" spans="4:12" ht="12.75" x14ac:dyDescent="0.2">
      <c r="D565" s="161"/>
      <c r="F565" s="161"/>
      <c r="H565" s="161"/>
      <c r="J565" s="161"/>
      <c r="L565" s="161"/>
    </row>
    <row r="566" spans="4:12" ht="12.75" x14ac:dyDescent="0.2">
      <c r="D566" s="161"/>
      <c r="F566" s="161"/>
      <c r="H566" s="161"/>
      <c r="J566" s="161"/>
      <c r="L566" s="161"/>
    </row>
    <row r="567" spans="4:12" ht="12.75" x14ac:dyDescent="0.2">
      <c r="D567" s="161"/>
      <c r="F567" s="161"/>
      <c r="H567" s="161"/>
      <c r="J567" s="161"/>
      <c r="L567" s="161"/>
    </row>
    <row r="568" spans="4:12" ht="12.75" x14ac:dyDescent="0.2">
      <c r="D568" s="161"/>
      <c r="F568" s="161"/>
      <c r="H568" s="161"/>
      <c r="J568" s="161"/>
      <c r="L568" s="161"/>
    </row>
    <row r="569" spans="4:12" ht="12.75" x14ac:dyDescent="0.2">
      <c r="D569" s="161"/>
      <c r="F569" s="161"/>
      <c r="H569" s="161"/>
      <c r="J569" s="161"/>
      <c r="L569" s="161"/>
    </row>
    <row r="570" spans="4:12" ht="12.75" x14ac:dyDescent="0.2">
      <c r="D570" s="161"/>
      <c r="F570" s="161"/>
      <c r="H570" s="161"/>
      <c r="J570" s="161"/>
      <c r="L570" s="161"/>
    </row>
    <row r="571" spans="4:12" ht="12.75" x14ac:dyDescent="0.2">
      <c r="D571" s="161"/>
      <c r="F571" s="161"/>
      <c r="H571" s="161"/>
      <c r="J571" s="161"/>
      <c r="L571" s="161"/>
    </row>
    <row r="572" spans="4:12" ht="12.75" x14ac:dyDescent="0.2">
      <c r="D572" s="161"/>
      <c r="F572" s="161"/>
      <c r="H572" s="161"/>
      <c r="J572" s="161"/>
      <c r="L572" s="161"/>
    </row>
    <row r="573" spans="4:12" ht="12.75" x14ac:dyDescent="0.2">
      <c r="D573" s="161"/>
      <c r="F573" s="161"/>
      <c r="H573" s="161"/>
      <c r="J573" s="161"/>
      <c r="L573" s="161"/>
    </row>
    <row r="574" spans="4:12" ht="12.75" x14ac:dyDescent="0.2">
      <c r="D574" s="161"/>
      <c r="F574" s="161"/>
      <c r="H574" s="161"/>
      <c r="J574" s="161"/>
      <c r="L574" s="161"/>
    </row>
    <row r="575" spans="4:12" ht="12.75" x14ac:dyDescent="0.2">
      <c r="D575" s="161"/>
      <c r="F575" s="161"/>
      <c r="H575" s="161"/>
      <c r="J575" s="161"/>
      <c r="L575" s="161"/>
    </row>
    <row r="576" spans="4:12" ht="12.75" x14ac:dyDescent="0.2">
      <c r="D576" s="161"/>
      <c r="F576" s="161"/>
      <c r="H576" s="161"/>
      <c r="J576" s="161"/>
      <c r="L576" s="161"/>
    </row>
    <row r="577" spans="4:12" ht="12.75" x14ac:dyDescent="0.2">
      <c r="D577" s="161"/>
      <c r="F577" s="161"/>
      <c r="H577" s="161"/>
      <c r="J577" s="161"/>
      <c r="L577" s="161"/>
    </row>
    <row r="578" spans="4:12" ht="12.75" x14ac:dyDescent="0.2">
      <c r="D578" s="161"/>
      <c r="F578" s="161"/>
      <c r="H578" s="161"/>
      <c r="J578" s="161"/>
      <c r="L578" s="161"/>
    </row>
    <row r="579" spans="4:12" ht="12.75" x14ac:dyDescent="0.2">
      <c r="D579" s="161"/>
      <c r="F579" s="161"/>
      <c r="H579" s="161"/>
      <c r="J579" s="161"/>
      <c r="L579" s="161"/>
    </row>
    <row r="580" spans="4:12" ht="12.75" x14ac:dyDescent="0.2">
      <c r="D580" s="161"/>
      <c r="F580" s="161"/>
      <c r="H580" s="161"/>
      <c r="J580" s="161"/>
      <c r="L580" s="161"/>
    </row>
    <row r="581" spans="4:12" ht="12.75" x14ac:dyDescent="0.2">
      <c r="D581" s="161"/>
      <c r="F581" s="161"/>
      <c r="H581" s="161"/>
      <c r="J581" s="161"/>
      <c r="L581" s="161"/>
    </row>
    <row r="582" spans="4:12" ht="12.75" x14ac:dyDescent="0.2">
      <c r="D582" s="161"/>
      <c r="F582" s="161"/>
      <c r="H582" s="161"/>
      <c r="J582" s="161"/>
      <c r="L582" s="161"/>
    </row>
    <row r="583" spans="4:12" ht="12.75" x14ac:dyDescent="0.2">
      <c r="D583" s="161"/>
      <c r="F583" s="161"/>
      <c r="H583" s="161"/>
      <c r="J583" s="161"/>
      <c r="L583" s="161"/>
    </row>
    <row r="584" spans="4:12" ht="12.75" x14ac:dyDescent="0.2">
      <c r="D584" s="161"/>
      <c r="F584" s="161"/>
      <c r="H584" s="161"/>
      <c r="J584" s="161"/>
      <c r="L584" s="161"/>
    </row>
    <row r="585" spans="4:12" ht="12.75" x14ac:dyDescent="0.2">
      <c r="D585" s="161"/>
      <c r="F585" s="161"/>
      <c r="H585" s="161"/>
      <c r="J585" s="161"/>
      <c r="L585" s="161"/>
    </row>
    <row r="586" spans="4:12" ht="12.75" x14ac:dyDescent="0.2">
      <c r="D586" s="161"/>
      <c r="F586" s="161"/>
      <c r="H586" s="161"/>
      <c r="J586" s="161"/>
      <c r="L586" s="161"/>
    </row>
    <row r="587" spans="4:12" ht="12.75" x14ac:dyDescent="0.2">
      <c r="D587" s="161"/>
      <c r="F587" s="161"/>
      <c r="H587" s="161"/>
      <c r="J587" s="161"/>
      <c r="L587" s="161"/>
    </row>
    <row r="588" spans="4:12" ht="12.75" x14ac:dyDescent="0.2">
      <c r="D588" s="161"/>
      <c r="F588" s="161"/>
      <c r="H588" s="161"/>
      <c r="J588" s="161"/>
      <c r="L588" s="161"/>
    </row>
    <row r="589" spans="4:12" ht="12.75" x14ac:dyDescent="0.2">
      <c r="D589" s="161"/>
      <c r="F589" s="161"/>
      <c r="H589" s="161"/>
      <c r="J589" s="161"/>
      <c r="L589" s="161"/>
    </row>
    <row r="590" spans="4:12" ht="12.75" x14ac:dyDescent="0.2">
      <c r="D590" s="161"/>
      <c r="F590" s="161"/>
      <c r="H590" s="161"/>
      <c r="J590" s="161"/>
      <c r="L590" s="161"/>
    </row>
    <row r="591" spans="4:12" ht="12.75" x14ac:dyDescent="0.2">
      <c r="D591" s="161"/>
      <c r="F591" s="161"/>
      <c r="H591" s="161"/>
      <c r="J591" s="161"/>
      <c r="L591" s="161"/>
    </row>
    <row r="592" spans="4:12" ht="12.75" x14ac:dyDescent="0.2">
      <c r="D592" s="161"/>
      <c r="F592" s="161"/>
      <c r="H592" s="161"/>
      <c r="J592" s="161"/>
      <c r="L592" s="161"/>
    </row>
    <row r="593" spans="4:12" ht="12.75" x14ac:dyDescent="0.2">
      <c r="D593" s="161"/>
      <c r="F593" s="161"/>
      <c r="H593" s="161"/>
      <c r="J593" s="161"/>
      <c r="L593" s="161"/>
    </row>
    <row r="594" spans="4:12" ht="12.75" x14ac:dyDescent="0.2">
      <c r="D594" s="161"/>
      <c r="F594" s="161"/>
      <c r="H594" s="161"/>
      <c r="J594" s="161"/>
      <c r="L594" s="161"/>
    </row>
    <row r="595" spans="4:12" ht="12.75" x14ac:dyDescent="0.2">
      <c r="D595" s="161"/>
      <c r="F595" s="161"/>
      <c r="H595" s="161"/>
      <c r="J595" s="161"/>
      <c r="L595" s="161"/>
    </row>
    <row r="596" spans="4:12" ht="12.75" x14ac:dyDescent="0.2">
      <c r="D596" s="161"/>
      <c r="F596" s="161"/>
      <c r="H596" s="161"/>
      <c r="J596" s="161"/>
      <c r="L596" s="161"/>
    </row>
    <row r="597" spans="4:12" ht="12.75" x14ac:dyDescent="0.2">
      <c r="D597" s="161"/>
      <c r="F597" s="161"/>
      <c r="H597" s="161"/>
      <c r="J597" s="161"/>
      <c r="L597" s="161"/>
    </row>
    <row r="598" spans="4:12" ht="12.75" x14ac:dyDescent="0.2">
      <c r="D598" s="161"/>
      <c r="F598" s="161"/>
      <c r="H598" s="161"/>
      <c r="J598" s="161"/>
      <c r="L598" s="161"/>
    </row>
    <row r="599" spans="4:12" ht="12.75" x14ac:dyDescent="0.2">
      <c r="D599" s="161"/>
      <c r="F599" s="161"/>
      <c r="H599" s="161"/>
      <c r="J599" s="161"/>
      <c r="L599" s="161"/>
    </row>
    <row r="600" spans="4:12" ht="12.75" x14ac:dyDescent="0.2">
      <c r="D600" s="161"/>
      <c r="F600" s="161"/>
      <c r="H600" s="161"/>
      <c r="J600" s="161"/>
      <c r="L600" s="161"/>
    </row>
    <row r="601" spans="4:12" ht="12.75" x14ac:dyDescent="0.2">
      <c r="D601" s="161"/>
      <c r="F601" s="161"/>
      <c r="H601" s="161"/>
      <c r="J601" s="161"/>
      <c r="L601" s="161"/>
    </row>
    <row r="602" spans="4:12" ht="12.75" x14ac:dyDescent="0.2">
      <c r="D602" s="161"/>
      <c r="F602" s="161"/>
      <c r="H602" s="161"/>
      <c r="J602" s="161"/>
      <c r="L602" s="161"/>
    </row>
    <row r="603" spans="4:12" ht="12.75" x14ac:dyDescent="0.2">
      <c r="D603" s="161"/>
      <c r="F603" s="161"/>
      <c r="H603" s="161"/>
      <c r="J603" s="161"/>
      <c r="L603" s="161"/>
    </row>
    <row r="604" spans="4:12" ht="12.75" x14ac:dyDescent="0.2">
      <c r="D604" s="161"/>
      <c r="F604" s="161"/>
      <c r="H604" s="161"/>
      <c r="J604" s="161"/>
      <c r="L604" s="161"/>
    </row>
    <row r="605" spans="4:12" ht="12.75" x14ac:dyDescent="0.2">
      <c r="D605" s="161"/>
      <c r="F605" s="161"/>
      <c r="H605" s="161"/>
      <c r="J605" s="161"/>
      <c r="L605" s="161"/>
    </row>
    <row r="606" spans="4:12" ht="12.75" x14ac:dyDescent="0.2">
      <c r="D606" s="161"/>
      <c r="F606" s="161"/>
      <c r="H606" s="161"/>
      <c r="J606" s="161"/>
      <c r="L606" s="161"/>
    </row>
    <row r="607" spans="4:12" ht="12.75" x14ac:dyDescent="0.2">
      <c r="D607" s="161"/>
      <c r="F607" s="161"/>
      <c r="H607" s="161"/>
      <c r="J607" s="161"/>
      <c r="L607" s="161"/>
    </row>
    <row r="608" spans="4:12" ht="12.75" x14ac:dyDescent="0.2">
      <c r="D608" s="161"/>
      <c r="F608" s="161"/>
      <c r="H608" s="161"/>
      <c r="J608" s="161"/>
      <c r="L608" s="161"/>
    </row>
    <row r="609" spans="4:12" ht="12.75" x14ac:dyDescent="0.2">
      <c r="D609" s="161"/>
      <c r="F609" s="161"/>
      <c r="H609" s="161"/>
      <c r="J609" s="161"/>
      <c r="L609" s="161"/>
    </row>
    <row r="610" spans="4:12" ht="12.75" x14ac:dyDescent="0.2">
      <c r="D610" s="161"/>
      <c r="F610" s="161"/>
      <c r="H610" s="161"/>
      <c r="J610" s="161"/>
      <c r="L610" s="161"/>
    </row>
    <row r="611" spans="4:12" ht="12.75" x14ac:dyDescent="0.2">
      <c r="D611" s="161"/>
      <c r="F611" s="161"/>
      <c r="H611" s="161"/>
      <c r="J611" s="161"/>
      <c r="L611" s="161"/>
    </row>
    <row r="612" spans="4:12" ht="12.75" x14ac:dyDescent="0.2">
      <c r="D612" s="161"/>
      <c r="F612" s="161"/>
      <c r="H612" s="161"/>
      <c r="J612" s="161"/>
      <c r="L612" s="161"/>
    </row>
    <row r="613" spans="4:12" ht="12.75" x14ac:dyDescent="0.2">
      <c r="D613" s="161"/>
      <c r="F613" s="161"/>
      <c r="H613" s="161"/>
      <c r="J613" s="161"/>
      <c r="L613" s="161"/>
    </row>
    <row r="614" spans="4:12" ht="12.75" x14ac:dyDescent="0.2">
      <c r="D614" s="161"/>
      <c r="F614" s="161"/>
      <c r="H614" s="161"/>
      <c r="J614" s="161"/>
      <c r="L614" s="161"/>
    </row>
    <row r="615" spans="4:12" ht="12.75" x14ac:dyDescent="0.2">
      <c r="D615" s="161"/>
      <c r="F615" s="161"/>
      <c r="H615" s="161"/>
      <c r="J615" s="161"/>
      <c r="L615" s="161"/>
    </row>
    <row r="616" spans="4:12" ht="12.75" x14ac:dyDescent="0.2">
      <c r="D616" s="161"/>
      <c r="F616" s="161"/>
      <c r="H616" s="161"/>
      <c r="J616" s="161"/>
      <c r="L616" s="161"/>
    </row>
    <row r="617" spans="4:12" ht="12.75" x14ac:dyDescent="0.2">
      <c r="D617" s="161"/>
      <c r="F617" s="161"/>
      <c r="H617" s="161"/>
      <c r="J617" s="161"/>
      <c r="L617" s="161"/>
    </row>
    <row r="618" spans="4:12" ht="12.75" x14ac:dyDescent="0.2">
      <c r="D618" s="161"/>
      <c r="F618" s="161"/>
      <c r="H618" s="161"/>
      <c r="J618" s="161"/>
      <c r="L618" s="161"/>
    </row>
    <row r="619" spans="4:12" ht="12.75" x14ac:dyDescent="0.2">
      <c r="D619" s="161"/>
      <c r="F619" s="161"/>
      <c r="H619" s="161"/>
      <c r="J619" s="161"/>
      <c r="L619" s="161"/>
    </row>
    <row r="620" spans="4:12" ht="12.75" x14ac:dyDescent="0.2">
      <c r="D620" s="161"/>
      <c r="F620" s="161"/>
      <c r="H620" s="161"/>
      <c r="J620" s="161"/>
      <c r="L620" s="161"/>
    </row>
    <row r="621" spans="4:12" ht="12.75" x14ac:dyDescent="0.2">
      <c r="D621" s="161"/>
      <c r="F621" s="161"/>
      <c r="H621" s="161"/>
      <c r="J621" s="161"/>
      <c r="L621" s="161"/>
    </row>
    <row r="622" spans="4:12" ht="12.75" x14ac:dyDescent="0.2">
      <c r="D622" s="161"/>
      <c r="F622" s="161"/>
      <c r="H622" s="161"/>
      <c r="J622" s="161"/>
      <c r="L622" s="161"/>
    </row>
    <row r="623" spans="4:12" ht="12.75" x14ac:dyDescent="0.2">
      <c r="D623" s="161"/>
      <c r="F623" s="161"/>
      <c r="H623" s="161"/>
      <c r="J623" s="161"/>
      <c r="L623" s="161"/>
    </row>
    <row r="624" spans="4:12" ht="12.75" x14ac:dyDescent="0.2">
      <c r="D624" s="161"/>
      <c r="F624" s="161"/>
      <c r="H624" s="161"/>
      <c r="J624" s="161"/>
      <c r="L624" s="161"/>
    </row>
    <row r="625" spans="4:12" ht="12.75" x14ac:dyDescent="0.2">
      <c r="D625" s="161"/>
      <c r="F625" s="161"/>
      <c r="H625" s="161"/>
      <c r="J625" s="161"/>
      <c r="L625" s="161"/>
    </row>
    <row r="626" spans="4:12" ht="12.75" x14ac:dyDescent="0.2">
      <c r="D626" s="161"/>
      <c r="F626" s="161"/>
      <c r="H626" s="161"/>
      <c r="J626" s="161"/>
      <c r="L626" s="161"/>
    </row>
    <row r="627" spans="4:12" ht="12.75" x14ac:dyDescent="0.2">
      <c r="D627" s="161"/>
      <c r="F627" s="161"/>
      <c r="H627" s="161"/>
      <c r="J627" s="161"/>
      <c r="L627" s="161"/>
    </row>
    <row r="628" spans="4:12" ht="12.75" x14ac:dyDescent="0.2">
      <c r="D628" s="161"/>
      <c r="F628" s="161"/>
      <c r="H628" s="161"/>
      <c r="J628" s="161"/>
      <c r="L628" s="161"/>
    </row>
    <row r="629" spans="4:12" ht="12.75" x14ac:dyDescent="0.2">
      <c r="D629" s="161"/>
      <c r="F629" s="161"/>
      <c r="H629" s="161"/>
      <c r="J629" s="161"/>
      <c r="L629" s="161"/>
    </row>
    <row r="630" spans="4:12" ht="12.75" x14ac:dyDescent="0.2">
      <c r="D630" s="161"/>
      <c r="F630" s="161"/>
      <c r="H630" s="161"/>
      <c r="J630" s="161"/>
      <c r="L630" s="161"/>
    </row>
    <row r="631" spans="4:12" ht="12.75" x14ac:dyDescent="0.2">
      <c r="D631" s="161"/>
      <c r="F631" s="161"/>
      <c r="H631" s="161"/>
      <c r="J631" s="161"/>
      <c r="L631" s="161"/>
    </row>
    <row r="632" spans="4:12" ht="12.75" x14ac:dyDescent="0.2">
      <c r="D632" s="161"/>
      <c r="F632" s="161"/>
      <c r="H632" s="161"/>
      <c r="J632" s="161"/>
      <c r="L632" s="161"/>
    </row>
    <row r="633" spans="4:12" ht="12.75" x14ac:dyDescent="0.2">
      <c r="D633" s="161"/>
      <c r="F633" s="161"/>
      <c r="H633" s="161"/>
      <c r="J633" s="161"/>
      <c r="L633" s="161"/>
    </row>
    <row r="634" spans="4:12" ht="12.75" x14ac:dyDescent="0.2">
      <c r="D634" s="161"/>
      <c r="F634" s="161"/>
      <c r="H634" s="161"/>
      <c r="J634" s="161"/>
      <c r="L634" s="161"/>
    </row>
    <row r="635" spans="4:12" ht="12.75" x14ac:dyDescent="0.2">
      <c r="D635" s="161"/>
      <c r="F635" s="161"/>
      <c r="H635" s="161"/>
      <c r="J635" s="161"/>
      <c r="L635" s="161"/>
    </row>
    <row r="636" spans="4:12" ht="12.75" x14ac:dyDescent="0.2">
      <c r="D636" s="161"/>
      <c r="F636" s="161"/>
      <c r="H636" s="161"/>
      <c r="J636" s="161"/>
      <c r="L636" s="161"/>
    </row>
    <row r="637" spans="4:12" ht="12.75" x14ac:dyDescent="0.2">
      <c r="D637" s="161"/>
      <c r="F637" s="161"/>
      <c r="H637" s="161"/>
      <c r="J637" s="161"/>
      <c r="L637" s="161"/>
    </row>
    <row r="638" spans="4:12" ht="12.75" x14ac:dyDescent="0.2">
      <c r="D638" s="161"/>
      <c r="F638" s="161"/>
      <c r="H638" s="161"/>
      <c r="J638" s="161"/>
      <c r="L638" s="161"/>
    </row>
    <row r="639" spans="4:12" ht="12.75" x14ac:dyDescent="0.2">
      <c r="D639" s="161"/>
      <c r="F639" s="161"/>
      <c r="H639" s="161"/>
      <c r="J639" s="161"/>
      <c r="L639" s="161"/>
    </row>
    <row r="640" spans="4:12" ht="12.75" x14ac:dyDescent="0.2">
      <c r="D640" s="161"/>
      <c r="F640" s="161"/>
      <c r="H640" s="161"/>
      <c r="J640" s="161"/>
      <c r="L640" s="161"/>
    </row>
    <row r="641" spans="4:12" ht="12.75" x14ac:dyDescent="0.2">
      <c r="D641" s="161"/>
      <c r="F641" s="161"/>
      <c r="H641" s="161"/>
      <c r="J641" s="161"/>
      <c r="L641" s="161"/>
    </row>
    <row r="642" spans="4:12" ht="12.75" x14ac:dyDescent="0.2">
      <c r="D642" s="161"/>
      <c r="F642" s="161"/>
      <c r="H642" s="161"/>
      <c r="J642" s="161"/>
      <c r="L642" s="161"/>
    </row>
    <row r="643" spans="4:12" ht="12.75" x14ac:dyDescent="0.2">
      <c r="D643" s="161"/>
      <c r="F643" s="161"/>
      <c r="H643" s="161"/>
      <c r="J643" s="161"/>
      <c r="L643" s="161"/>
    </row>
    <row r="644" spans="4:12" ht="12.75" x14ac:dyDescent="0.2">
      <c r="D644" s="161"/>
      <c r="F644" s="161"/>
      <c r="H644" s="161"/>
      <c r="J644" s="161"/>
      <c r="L644" s="161"/>
    </row>
    <row r="645" spans="4:12" ht="12.75" x14ac:dyDescent="0.2">
      <c r="D645" s="161"/>
      <c r="F645" s="161"/>
      <c r="H645" s="161"/>
      <c r="J645" s="161"/>
      <c r="L645" s="161"/>
    </row>
    <row r="646" spans="4:12" ht="12.75" x14ac:dyDescent="0.2">
      <c r="D646" s="161"/>
      <c r="F646" s="161"/>
      <c r="H646" s="161"/>
      <c r="J646" s="161"/>
      <c r="L646" s="161"/>
    </row>
    <row r="647" spans="4:12" ht="12.75" x14ac:dyDescent="0.2">
      <c r="D647" s="161"/>
      <c r="F647" s="161"/>
      <c r="H647" s="161"/>
      <c r="J647" s="161"/>
      <c r="L647" s="161"/>
    </row>
    <row r="648" spans="4:12" ht="12.75" x14ac:dyDescent="0.2">
      <c r="D648" s="161"/>
      <c r="F648" s="161"/>
      <c r="H648" s="161"/>
      <c r="J648" s="161"/>
      <c r="L648" s="161"/>
    </row>
    <row r="649" spans="4:12" ht="12.75" x14ac:dyDescent="0.2">
      <c r="D649" s="161"/>
      <c r="F649" s="161"/>
      <c r="H649" s="161"/>
      <c r="J649" s="161"/>
      <c r="L649" s="161"/>
    </row>
    <row r="650" spans="4:12" ht="12.75" x14ac:dyDescent="0.2">
      <c r="D650" s="161"/>
      <c r="F650" s="161"/>
      <c r="H650" s="161"/>
      <c r="J650" s="161"/>
      <c r="L650" s="161"/>
    </row>
    <row r="651" spans="4:12" ht="12.75" x14ac:dyDescent="0.2">
      <c r="D651" s="161"/>
      <c r="F651" s="161"/>
      <c r="H651" s="161"/>
      <c r="J651" s="161"/>
      <c r="L651" s="161"/>
    </row>
    <row r="652" spans="4:12" ht="12.75" x14ac:dyDescent="0.2">
      <c r="D652" s="161"/>
      <c r="F652" s="161"/>
      <c r="H652" s="161"/>
      <c r="J652" s="161"/>
      <c r="L652" s="161"/>
    </row>
    <row r="653" spans="4:12" ht="12.75" x14ac:dyDescent="0.2">
      <c r="D653" s="161"/>
      <c r="F653" s="161"/>
      <c r="H653" s="161"/>
      <c r="J653" s="161"/>
      <c r="L653" s="161"/>
    </row>
    <row r="654" spans="4:12" ht="12.75" x14ac:dyDescent="0.2">
      <c r="D654" s="161"/>
      <c r="F654" s="161"/>
      <c r="H654" s="161"/>
      <c r="J654" s="161"/>
      <c r="L654" s="161"/>
    </row>
    <row r="655" spans="4:12" ht="12.75" x14ac:dyDescent="0.2">
      <c r="D655" s="161"/>
      <c r="F655" s="161"/>
      <c r="H655" s="161"/>
      <c r="J655" s="161"/>
      <c r="L655" s="161"/>
    </row>
    <row r="656" spans="4:12" ht="12.75" x14ac:dyDescent="0.2">
      <c r="D656" s="161"/>
      <c r="F656" s="161"/>
      <c r="H656" s="161"/>
      <c r="J656" s="161"/>
      <c r="L656" s="161"/>
    </row>
    <row r="657" spans="4:12" ht="12.75" x14ac:dyDescent="0.2">
      <c r="D657" s="161"/>
      <c r="F657" s="161"/>
      <c r="H657" s="161"/>
      <c r="J657" s="161"/>
      <c r="L657" s="161"/>
    </row>
    <row r="658" spans="4:12" ht="12.75" x14ac:dyDescent="0.2">
      <c r="D658" s="161"/>
      <c r="F658" s="161"/>
      <c r="H658" s="161"/>
      <c r="J658" s="161"/>
      <c r="L658" s="161"/>
    </row>
    <row r="659" spans="4:12" ht="12.75" x14ac:dyDescent="0.2">
      <c r="D659" s="161"/>
      <c r="F659" s="161"/>
      <c r="H659" s="161"/>
      <c r="J659" s="161"/>
      <c r="L659" s="161"/>
    </row>
    <row r="660" spans="4:12" ht="12.75" x14ac:dyDescent="0.2">
      <c r="D660" s="161"/>
      <c r="F660" s="161"/>
      <c r="H660" s="161"/>
      <c r="J660" s="161"/>
      <c r="L660" s="161"/>
    </row>
    <row r="661" spans="4:12" ht="12.75" x14ac:dyDescent="0.2">
      <c r="D661" s="161"/>
      <c r="F661" s="161"/>
      <c r="H661" s="161"/>
      <c r="J661" s="161"/>
      <c r="L661" s="161"/>
    </row>
    <row r="662" spans="4:12" ht="12.75" x14ac:dyDescent="0.2">
      <c r="D662" s="161"/>
      <c r="F662" s="161"/>
      <c r="H662" s="161"/>
      <c r="J662" s="161"/>
      <c r="L662" s="161"/>
    </row>
    <row r="663" spans="4:12" ht="12.75" x14ac:dyDescent="0.2">
      <c r="D663" s="161"/>
      <c r="F663" s="161"/>
      <c r="H663" s="161"/>
      <c r="J663" s="161"/>
      <c r="L663" s="161"/>
    </row>
    <row r="664" spans="4:12" ht="12.75" x14ac:dyDescent="0.2">
      <c r="D664" s="161"/>
      <c r="F664" s="161"/>
      <c r="H664" s="161"/>
      <c r="J664" s="161"/>
      <c r="L664" s="161"/>
    </row>
    <row r="665" spans="4:12" ht="12.75" x14ac:dyDescent="0.2">
      <c r="D665" s="161"/>
      <c r="F665" s="161"/>
      <c r="H665" s="161"/>
      <c r="J665" s="161"/>
      <c r="L665" s="161"/>
    </row>
    <row r="666" spans="4:12" ht="12.75" x14ac:dyDescent="0.2">
      <c r="D666" s="161"/>
      <c r="F666" s="161"/>
      <c r="H666" s="161"/>
      <c r="J666" s="161"/>
      <c r="L666" s="161"/>
    </row>
    <row r="667" spans="4:12" ht="12.75" x14ac:dyDescent="0.2">
      <c r="D667" s="161"/>
      <c r="F667" s="161"/>
      <c r="H667" s="161"/>
      <c r="J667" s="161"/>
      <c r="L667" s="161"/>
    </row>
    <row r="668" spans="4:12" ht="12.75" x14ac:dyDescent="0.2">
      <c r="D668" s="161"/>
      <c r="F668" s="161"/>
      <c r="H668" s="161"/>
      <c r="J668" s="161"/>
      <c r="L668" s="161"/>
    </row>
    <row r="669" spans="4:12" ht="12.75" x14ac:dyDescent="0.2">
      <c r="D669" s="161"/>
      <c r="F669" s="161"/>
      <c r="H669" s="161"/>
      <c r="J669" s="161"/>
      <c r="L669" s="161"/>
    </row>
    <row r="670" spans="4:12" ht="12.75" x14ac:dyDescent="0.2">
      <c r="D670" s="161"/>
      <c r="F670" s="161"/>
      <c r="H670" s="161"/>
      <c r="J670" s="161"/>
      <c r="L670" s="161"/>
    </row>
    <row r="671" spans="4:12" ht="12.75" x14ac:dyDescent="0.2">
      <c r="D671" s="161"/>
      <c r="F671" s="161"/>
      <c r="H671" s="161"/>
      <c r="J671" s="161"/>
      <c r="L671" s="161"/>
    </row>
    <row r="672" spans="4:12" ht="12.75" x14ac:dyDescent="0.2">
      <c r="D672" s="161"/>
      <c r="F672" s="161"/>
      <c r="H672" s="161"/>
      <c r="J672" s="161"/>
      <c r="L672" s="161"/>
    </row>
    <row r="673" spans="4:12" ht="12.75" x14ac:dyDescent="0.2">
      <c r="D673" s="161"/>
      <c r="F673" s="161"/>
      <c r="H673" s="161"/>
      <c r="J673" s="161"/>
      <c r="L673" s="161"/>
    </row>
    <row r="674" spans="4:12" ht="12.75" x14ac:dyDescent="0.2">
      <c r="D674" s="161"/>
      <c r="F674" s="161"/>
      <c r="H674" s="161"/>
      <c r="J674" s="161"/>
      <c r="L674" s="161"/>
    </row>
    <row r="675" spans="4:12" ht="12.75" x14ac:dyDescent="0.2">
      <c r="D675" s="161"/>
      <c r="F675" s="161"/>
      <c r="H675" s="161"/>
      <c r="J675" s="161"/>
      <c r="L675" s="161"/>
    </row>
    <row r="676" spans="4:12" ht="12.75" x14ac:dyDescent="0.2">
      <c r="D676" s="161"/>
      <c r="F676" s="161"/>
      <c r="H676" s="161"/>
      <c r="J676" s="161"/>
      <c r="L676" s="161"/>
    </row>
    <row r="677" spans="4:12" ht="12.75" x14ac:dyDescent="0.2">
      <c r="D677" s="161"/>
      <c r="F677" s="161"/>
      <c r="H677" s="161"/>
      <c r="J677" s="161"/>
      <c r="L677" s="161"/>
    </row>
    <row r="678" spans="4:12" ht="12.75" x14ac:dyDescent="0.2">
      <c r="D678" s="161"/>
      <c r="F678" s="161"/>
      <c r="H678" s="161"/>
      <c r="J678" s="161"/>
      <c r="L678" s="161"/>
    </row>
    <row r="679" spans="4:12" ht="12.75" x14ac:dyDescent="0.2">
      <c r="D679" s="161"/>
      <c r="F679" s="161"/>
      <c r="H679" s="161"/>
      <c r="J679" s="161"/>
      <c r="L679" s="161"/>
    </row>
    <row r="680" spans="4:12" ht="12.75" x14ac:dyDescent="0.2">
      <c r="D680" s="161"/>
      <c r="F680" s="161"/>
      <c r="H680" s="161"/>
      <c r="J680" s="161"/>
      <c r="L680" s="161"/>
    </row>
    <row r="681" spans="4:12" ht="12.75" x14ac:dyDescent="0.2">
      <c r="D681" s="161"/>
      <c r="F681" s="161"/>
      <c r="H681" s="161"/>
      <c r="J681" s="161"/>
      <c r="L681" s="161"/>
    </row>
    <row r="682" spans="4:12" ht="12.75" x14ac:dyDescent="0.2">
      <c r="D682" s="161"/>
      <c r="F682" s="161"/>
      <c r="H682" s="161"/>
      <c r="J682" s="161"/>
      <c r="L682" s="161"/>
    </row>
    <row r="683" spans="4:12" ht="12.75" x14ac:dyDescent="0.2">
      <c r="D683" s="161"/>
      <c r="F683" s="161"/>
      <c r="H683" s="161"/>
      <c r="J683" s="161"/>
      <c r="L683" s="161"/>
    </row>
    <row r="684" spans="4:12" ht="12.75" x14ac:dyDescent="0.2">
      <c r="D684" s="161"/>
      <c r="F684" s="161"/>
      <c r="H684" s="161"/>
      <c r="J684" s="161"/>
      <c r="L684" s="161"/>
    </row>
    <row r="685" spans="4:12" ht="12.75" x14ac:dyDescent="0.2">
      <c r="D685" s="161"/>
      <c r="F685" s="161"/>
      <c r="H685" s="161"/>
      <c r="J685" s="161"/>
      <c r="L685" s="161"/>
    </row>
    <row r="686" spans="4:12" ht="12.75" x14ac:dyDescent="0.2">
      <c r="D686" s="161"/>
      <c r="F686" s="161"/>
      <c r="H686" s="161"/>
      <c r="J686" s="161"/>
      <c r="L686" s="161"/>
    </row>
    <row r="687" spans="4:12" ht="12.75" x14ac:dyDescent="0.2">
      <c r="D687" s="161"/>
      <c r="F687" s="161"/>
      <c r="H687" s="161"/>
      <c r="J687" s="161"/>
      <c r="L687" s="161"/>
    </row>
    <row r="688" spans="4:12" ht="12.75" x14ac:dyDescent="0.2">
      <c r="D688" s="161"/>
      <c r="F688" s="161"/>
      <c r="H688" s="161"/>
      <c r="J688" s="161"/>
      <c r="L688" s="161"/>
    </row>
    <row r="689" spans="4:12" ht="12.75" x14ac:dyDescent="0.2">
      <c r="D689" s="161"/>
      <c r="F689" s="161"/>
      <c r="H689" s="161"/>
      <c r="J689" s="161"/>
      <c r="L689" s="161"/>
    </row>
    <row r="690" spans="4:12" ht="12.75" x14ac:dyDescent="0.2">
      <c r="D690" s="161"/>
      <c r="F690" s="161"/>
      <c r="H690" s="161"/>
      <c r="J690" s="161"/>
      <c r="L690" s="161"/>
    </row>
    <row r="691" spans="4:12" ht="12.75" x14ac:dyDescent="0.2">
      <c r="D691" s="161"/>
      <c r="F691" s="161"/>
      <c r="H691" s="161"/>
      <c r="J691" s="161"/>
      <c r="L691" s="161"/>
    </row>
    <row r="692" spans="4:12" ht="12.75" x14ac:dyDescent="0.2">
      <c r="D692" s="161"/>
      <c r="F692" s="161"/>
      <c r="H692" s="161"/>
      <c r="J692" s="161"/>
      <c r="L692" s="161"/>
    </row>
    <row r="693" spans="4:12" ht="12.75" x14ac:dyDescent="0.2">
      <c r="D693" s="161"/>
      <c r="F693" s="161"/>
      <c r="H693" s="161"/>
      <c r="J693" s="161"/>
      <c r="L693" s="161"/>
    </row>
    <row r="694" spans="4:12" ht="12.75" x14ac:dyDescent="0.2">
      <c r="D694" s="161"/>
      <c r="F694" s="161"/>
      <c r="H694" s="161"/>
      <c r="J694" s="161"/>
      <c r="L694" s="161"/>
    </row>
    <row r="695" spans="4:12" ht="12.75" x14ac:dyDescent="0.2">
      <c r="D695" s="161"/>
      <c r="F695" s="161"/>
      <c r="H695" s="161"/>
      <c r="J695" s="161"/>
      <c r="L695" s="161"/>
    </row>
    <row r="696" spans="4:12" ht="12.75" x14ac:dyDescent="0.2">
      <c r="D696" s="161"/>
      <c r="F696" s="161"/>
      <c r="H696" s="161"/>
      <c r="J696" s="161"/>
      <c r="L696" s="161"/>
    </row>
    <row r="697" spans="4:12" ht="12.75" x14ac:dyDescent="0.2">
      <c r="D697" s="161"/>
      <c r="F697" s="161"/>
      <c r="H697" s="161"/>
      <c r="J697" s="161"/>
      <c r="L697" s="161"/>
    </row>
    <row r="698" spans="4:12" ht="12.75" x14ac:dyDescent="0.2">
      <c r="D698" s="161"/>
      <c r="F698" s="161"/>
      <c r="H698" s="161"/>
      <c r="J698" s="161"/>
      <c r="L698" s="161"/>
    </row>
    <row r="699" spans="4:12" ht="12.75" x14ac:dyDescent="0.2">
      <c r="D699" s="161"/>
      <c r="F699" s="161"/>
      <c r="H699" s="161"/>
      <c r="J699" s="161"/>
      <c r="L699" s="161"/>
    </row>
    <row r="700" spans="4:12" ht="12.75" x14ac:dyDescent="0.2">
      <c r="D700" s="161"/>
      <c r="F700" s="161"/>
      <c r="H700" s="161"/>
      <c r="J700" s="161"/>
      <c r="L700" s="161"/>
    </row>
    <row r="701" spans="4:12" ht="12.75" x14ac:dyDescent="0.2">
      <c r="D701" s="161"/>
      <c r="F701" s="161"/>
      <c r="H701" s="161"/>
      <c r="J701" s="161"/>
      <c r="L701" s="161"/>
    </row>
    <row r="702" spans="4:12" ht="12.75" x14ac:dyDescent="0.2">
      <c r="D702" s="161"/>
      <c r="F702" s="161"/>
      <c r="H702" s="161"/>
      <c r="J702" s="161"/>
      <c r="L702" s="161"/>
    </row>
    <row r="703" spans="4:12" ht="12.75" x14ac:dyDescent="0.2">
      <c r="D703" s="161"/>
      <c r="F703" s="161"/>
      <c r="H703" s="161"/>
      <c r="J703" s="161"/>
      <c r="L703" s="161"/>
    </row>
    <row r="704" spans="4:12" ht="12.75" x14ac:dyDescent="0.2">
      <c r="D704" s="161"/>
      <c r="F704" s="161"/>
      <c r="H704" s="161"/>
      <c r="J704" s="161"/>
      <c r="L704" s="161"/>
    </row>
    <row r="705" spans="4:12" ht="12.75" x14ac:dyDescent="0.2">
      <c r="D705" s="161"/>
      <c r="F705" s="161"/>
      <c r="H705" s="161"/>
      <c r="J705" s="161"/>
      <c r="L705" s="161"/>
    </row>
    <row r="706" spans="4:12" ht="12.75" x14ac:dyDescent="0.2">
      <c r="D706" s="161"/>
      <c r="F706" s="161"/>
      <c r="H706" s="161"/>
      <c r="J706" s="161"/>
      <c r="L706" s="161"/>
    </row>
    <row r="707" spans="4:12" ht="12.75" x14ac:dyDescent="0.2">
      <c r="D707" s="161"/>
      <c r="F707" s="161"/>
      <c r="H707" s="161"/>
      <c r="J707" s="161"/>
      <c r="L707" s="161"/>
    </row>
    <row r="708" spans="4:12" ht="12.75" x14ac:dyDescent="0.2">
      <c r="D708" s="161"/>
      <c r="F708" s="161"/>
      <c r="H708" s="161"/>
      <c r="J708" s="161"/>
      <c r="L708" s="161"/>
    </row>
    <row r="709" spans="4:12" ht="12.75" x14ac:dyDescent="0.2">
      <c r="D709" s="161"/>
      <c r="F709" s="161"/>
      <c r="H709" s="161"/>
      <c r="J709" s="161"/>
      <c r="L709" s="161"/>
    </row>
    <row r="710" spans="4:12" ht="12.75" x14ac:dyDescent="0.2">
      <c r="D710" s="161"/>
      <c r="F710" s="161"/>
      <c r="H710" s="161"/>
      <c r="J710" s="161"/>
      <c r="L710" s="161"/>
    </row>
    <row r="711" spans="4:12" ht="12.75" x14ac:dyDescent="0.2">
      <c r="D711" s="161"/>
      <c r="F711" s="161"/>
      <c r="H711" s="161"/>
      <c r="J711" s="161"/>
      <c r="L711" s="161"/>
    </row>
    <row r="712" spans="4:12" ht="12.75" x14ac:dyDescent="0.2">
      <c r="D712" s="161"/>
      <c r="F712" s="161"/>
      <c r="H712" s="161"/>
      <c r="J712" s="161"/>
      <c r="L712" s="161"/>
    </row>
    <row r="713" spans="4:12" ht="12.75" x14ac:dyDescent="0.2">
      <c r="D713" s="161"/>
      <c r="F713" s="161"/>
      <c r="H713" s="161"/>
      <c r="J713" s="161"/>
      <c r="L713" s="161"/>
    </row>
    <row r="714" spans="4:12" ht="12.75" x14ac:dyDescent="0.2">
      <c r="D714" s="161"/>
      <c r="F714" s="161"/>
      <c r="H714" s="161"/>
      <c r="J714" s="161"/>
      <c r="L714" s="161"/>
    </row>
    <row r="715" spans="4:12" ht="12.75" x14ac:dyDescent="0.2">
      <c r="D715" s="161"/>
      <c r="F715" s="161"/>
      <c r="H715" s="161"/>
      <c r="J715" s="161"/>
      <c r="L715" s="161"/>
    </row>
    <row r="716" spans="4:12" ht="12.75" x14ac:dyDescent="0.2">
      <c r="D716" s="161"/>
      <c r="F716" s="161"/>
      <c r="H716" s="161"/>
      <c r="J716" s="161"/>
      <c r="L716" s="161"/>
    </row>
    <row r="717" spans="4:12" ht="12.75" x14ac:dyDescent="0.2">
      <c r="D717" s="161"/>
      <c r="F717" s="161"/>
      <c r="H717" s="161"/>
      <c r="J717" s="161"/>
      <c r="L717" s="161"/>
    </row>
    <row r="718" spans="4:12" ht="12.75" x14ac:dyDescent="0.2">
      <c r="D718" s="161"/>
      <c r="F718" s="161"/>
      <c r="H718" s="161"/>
      <c r="J718" s="161"/>
      <c r="L718" s="161"/>
    </row>
    <row r="719" spans="4:12" ht="12.75" x14ac:dyDescent="0.2">
      <c r="D719" s="161"/>
      <c r="F719" s="161"/>
      <c r="H719" s="161"/>
      <c r="J719" s="161"/>
      <c r="L719" s="161"/>
    </row>
    <row r="720" spans="4:12" ht="12.75" x14ac:dyDescent="0.2">
      <c r="D720" s="161"/>
      <c r="F720" s="161"/>
      <c r="H720" s="161"/>
      <c r="J720" s="161"/>
      <c r="L720" s="161"/>
    </row>
    <row r="721" spans="4:12" ht="12.75" x14ac:dyDescent="0.2">
      <c r="D721" s="161"/>
      <c r="F721" s="161"/>
      <c r="H721" s="161"/>
      <c r="J721" s="161"/>
      <c r="L721" s="161"/>
    </row>
    <row r="722" spans="4:12" ht="12.75" x14ac:dyDescent="0.2">
      <c r="D722" s="161"/>
      <c r="F722" s="161"/>
      <c r="H722" s="161"/>
      <c r="J722" s="161"/>
      <c r="L722" s="161"/>
    </row>
    <row r="723" spans="4:12" ht="12.75" x14ac:dyDescent="0.2">
      <c r="D723" s="161"/>
      <c r="F723" s="161"/>
      <c r="H723" s="161"/>
      <c r="J723" s="161"/>
      <c r="L723" s="161"/>
    </row>
    <row r="724" spans="4:12" ht="12.75" x14ac:dyDescent="0.2">
      <c r="D724" s="161"/>
      <c r="F724" s="161"/>
      <c r="H724" s="161"/>
      <c r="J724" s="161"/>
      <c r="L724" s="161"/>
    </row>
    <row r="725" spans="4:12" ht="12.75" x14ac:dyDescent="0.2">
      <c r="D725" s="161"/>
      <c r="F725" s="161"/>
      <c r="H725" s="161"/>
      <c r="J725" s="161"/>
      <c r="L725" s="161"/>
    </row>
    <row r="726" spans="4:12" ht="12.75" x14ac:dyDescent="0.2">
      <c r="D726" s="161"/>
      <c r="F726" s="161"/>
      <c r="H726" s="161"/>
      <c r="J726" s="161"/>
      <c r="L726" s="161"/>
    </row>
    <row r="727" spans="4:12" ht="12.75" x14ac:dyDescent="0.2">
      <c r="D727" s="161"/>
      <c r="F727" s="161"/>
      <c r="H727" s="161"/>
      <c r="J727" s="161"/>
      <c r="L727" s="161"/>
    </row>
    <row r="728" spans="4:12" ht="12.75" x14ac:dyDescent="0.2">
      <c r="D728" s="161"/>
      <c r="F728" s="161"/>
      <c r="H728" s="161"/>
      <c r="J728" s="161"/>
      <c r="L728" s="161"/>
    </row>
    <row r="729" spans="4:12" ht="12.75" x14ac:dyDescent="0.2">
      <c r="D729" s="161"/>
      <c r="F729" s="161"/>
      <c r="H729" s="161"/>
      <c r="J729" s="161"/>
      <c r="L729" s="161"/>
    </row>
    <row r="730" spans="4:12" ht="12.75" x14ac:dyDescent="0.2">
      <c r="D730" s="161"/>
      <c r="F730" s="161"/>
      <c r="H730" s="161"/>
      <c r="J730" s="161"/>
      <c r="L730" s="161"/>
    </row>
    <row r="731" spans="4:12" ht="12.75" x14ac:dyDescent="0.2">
      <c r="D731" s="161"/>
      <c r="F731" s="161"/>
      <c r="H731" s="161"/>
      <c r="J731" s="161"/>
      <c r="L731" s="161"/>
    </row>
    <row r="732" spans="4:12" ht="12.75" x14ac:dyDescent="0.2">
      <c r="D732" s="161"/>
      <c r="F732" s="161"/>
      <c r="H732" s="161"/>
      <c r="J732" s="161"/>
      <c r="L732" s="161"/>
    </row>
    <row r="733" spans="4:12" ht="12.75" x14ac:dyDescent="0.2">
      <c r="D733" s="161"/>
      <c r="F733" s="161"/>
      <c r="H733" s="161"/>
      <c r="J733" s="161"/>
      <c r="L733" s="161"/>
    </row>
    <row r="734" spans="4:12" ht="12.75" x14ac:dyDescent="0.2">
      <c r="D734" s="161"/>
      <c r="F734" s="161"/>
      <c r="H734" s="161"/>
      <c r="J734" s="161"/>
      <c r="L734" s="161"/>
    </row>
    <row r="735" spans="4:12" ht="12.75" x14ac:dyDescent="0.2">
      <c r="D735" s="161"/>
      <c r="F735" s="161"/>
      <c r="H735" s="161"/>
      <c r="J735" s="161"/>
      <c r="L735" s="161"/>
    </row>
    <row r="736" spans="4:12" ht="12.75" x14ac:dyDescent="0.2">
      <c r="D736" s="161"/>
      <c r="F736" s="161"/>
      <c r="H736" s="161"/>
      <c r="J736" s="161"/>
      <c r="L736" s="161"/>
    </row>
    <row r="737" spans="4:12" ht="12.75" x14ac:dyDescent="0.2">
      <c r="D737" s="161"/>
      <c r="F737" s="161"/>
      <c r="H737" s="161"/>
      <c r="J737" s="161"/>
      <c r="L737" s="161"/>
    </row>
    <row r="738" spans="4:12" ht="12.75" x14ac:dyDescent="0.2">
      <c r="D738" s="161"/>
      <c r="F738" s="161"/>
      <c r="H738" s="161"/>
      <c r="J738" s="161"/>
      <c r="L738" s="161"/>
    </row>
    <row r="739" spans="4:12" ht="12.75" x14ac:dyDescent="0.2">
      <c r="D739" s="161"/>
      <c r="F739" s="161"/>
      <c r="H739" s="161"/>
      <c r="J739" s="161"/>
      <c r="L739" s="161"/>
    </row>
    <row r="740" spans="4:12" ht="12.75" x14ac:dyDescent="0.2">
      <c r="D740" s="161"/>
      <c r="F740" s="161"/>
      <c r="H740" s="161"/>
      <c r="J740" s="161"/>
      <c r="L740" s="161"/>
    </row>
    <row r="741" spans="4:12" ht="12.75" x14ac:dyDescent="0.2">
      <c r="D741" s="161"/>
      <c r="F741" s="161"/>
      <c r="H741" s="161"/>
      <c r="J741" s="161"/>
      <c r="L741" s="161"/>
    </row>
    <row r="742" spans="4:12" ht="12.75" x14ac:dyDescent="0.2">
      <c r="D742" s="161"/>
      <c r="F742" s="161"/>
      <c r="H742" s="161"/>
      <c r="J742" s="161"/>
      <c r="L742" s="161"/>
    </row>
    <row r="743" spans="4:12" ht="12.75" x14ac:dyDescent="0.2">
      <c r="D743" s="161"/>
      <c r="F743" s="161"/>
      <c r="H743" s="161"/>
      <c r="J743" s="161"/>
      <c r="L743" s="161"/>
    </row>
    <row r="744" spans="4:12" ht="12.75" x14ac:dyDescent="0.2">
      <c r="D744" s="161"/>
      <c r="F744" s="161"/>
      <c r="H744" s="161"/>
      <c r="J744" s="161"/>
      <c r="L744" s="161"/>
    </row>
    <row r="745" spans="4:12" ht="12.75" x14ac:dyDescent="0.2">
      <c r="D745" s="161"/>
      <c r="F745" s="161"/>
      <c r="H745" s="161"/>
      <c r="J745" s="161"/>
      <c r="L745" s="161"/>
    </row>
    <row r="746" spans="4:12" ht="12.75" x14ac:dyDescent="0.2">
      <c r="D746" s="161"/>
      <c r="F746" s="161"/>
      <c r="H746" s="161"/>
      <c r="J746" s="161"/>
      <c r="L746" s="161"/>
    </row>
    <row r="747" spans="4:12" ht="12.75" x14ac:dyDescent="0.2">
      <c r="D747" s="161"/>
      <c r="F747" s="161"/>
      <c r="H747" s="161"/>
      <c r="J747" s="161"/>
      <c r="L747" s="161"/>
    </row>
    <row r="748" spans="4:12" ht="12.75" x14ac:dyDescent="0.2">
      <c r="D748" s="161"/>
      <c r="F748" s="161"/>
      <c r="H748" s="161"/>
      <c r="J748" s="161"/>
      <c r="L748" s="161"/>
    </row>
    <row r="749" spans="4:12" ht="12.75" x14ac:dyDescent="0.2">
      <c r="D749" s="161"/>
      <c r="F749" s="161"/>
      <c r="H749" s="161"/>
      <c r="J749" s="161"/>
      <c r="L749" s="161"/>
    </row>
    <row r="750" spans="4:12" ht="12.75" x14ac:dyDescent="0.2">
      <c r="D750" s="161"/>
      <c r="F750" s="161"/>
      <c r="H750" s="161"/>
      <c r="J750" s="161"/>
      <c r="L750" s="161"/>
    </row>
    <row r="751" spans="4:12" ht="12.75" x14ac:dyDescent="0.2">
      <c r="D751" s="161"/>
      <c r="F751" s="161"/>
      <c r="H751" s="161"/>
      <c r="J751" s="161"/>
      <c r="L751" s="161"/>
    </row>
    <row r="752" spans="4:12" ht="12.75" x14ac:dyDescent="0.2">
      <c r="D752" s="161"/>
      <c r="F752" s="161"/>
      <c r="H752" s="161"/>
      <c r="J752" s="161"/>
      <c r="L752" s="161"/>
    </row>
    <row r="753" spans="4:12" ht="12.75" x14ac:dyDescent="0.2">
      <c r="D753" s="161"/>
      <c r="F753" s="161"/>
      <c r="H753" s="161"/>
      <c r="J753" s="161"/>
      <c r="L753" s="161"/>
    </row>
    <row r="754" spans="4:12" ht="12.75" x14ac:dyDescent="0.2">
      <c r="D754" s="161"/>
      <c r="F754" s="161"/>
      <c r="H754" s="161"/>
      <c r="J754" s="161"/>
      <c r="L754" s="161"/>
    </row>
    <row r="755" spans="4:12" ht="12.75" x14ac:dyDescent="0.2">
      <c r="D755" s="161"/>
      <c r="F755" s="161"/>
      <c r="H755" s="161"/>
      <c r="J755" s="161"/>
      <c r="L755" s="161"/>
    </row>
    <row r="756" spans="4:12" ht="12.75" x14ac:dyDescent="0.2">
      <c r="D756" s="161"/>
      <c r="F756" s="161"/>
      <c r="H756" s="161"/>
      <c r="J756" s="161"/>
      <c r="L756" s="161"/>
    </row>
    <row r="757" spans="4:12" ht="12.75" x14ac:dyDescent="0.2">
      <c r="D757" s="161"/>
      <c r="F757" s="161"/>
      <c r="H757" s="161"/>
      <c r="J757" s="161"/>
      <c r="L757" s="161"/>
    </row>
    <row r="758" spans="4:12" ht="12.75" x14ac:dyDescent="0.2">
      <c r="D758" s="161"/>
      <c r="F758" s="161"/>
      <c r="H758" s="161"/>
      <c r="J758" s="161"/>
      <c r="L758" s="161"/>
    </row>
    <row r="759" spans="4:12" ht="12.75" x14ac:dyDescent="0.2">
      <c r="D759" s="161"/>
      <c r="F759" s="161"/>
      <c r="H759" s="161"/>
      <c r="J759" s="161"/>
      <c r="L759" s="161"/>
    </row>
    <row r="760" spans="4:12" ht="12.75" x14ac:dyDescent="0.2">
      <c r="D760" s="161"/>
      <c r="F760" s="161"/>
      <c r="H760" s="161"/>
      <c r="J760" s="161"/>
      <c r="L760" s="161"/>
    </row>
    <row r="761" spans="4:12" ht="12.75" x14ac:dyDescent="0.2">
      <c r="D761" s="161"/>
      <c r="F761" s="161"/>
      <c r="H761" s="161"/>
      <c r="J761" s="161"/>
      <c r="L761" s="161"/>
    </row>
    <row r="762" spans="4:12" ht="12.75" x14ac:dyDescent="0.2">
      <c r="D762" s="161"/>
      <c r="F762" s="161"/>
      <c r="H762" s="161"/>
      <c r="J762" s="161"/>
      <c r="L762" s="161"/>
    </row>
    <row r="763" spans="4:12" ht="12.75" x14ac:dyDescent="0.2">
      <c r="D763" s="161"/>
      <c r="F763" s="161"/>
      <c r="H763" s="161"/>
      <c r="J763" s="161"/>
      <c r="L763" s="161"/>
    </row>
    <row r="764" spans="4:12" ht="12.75" x14ac:dyDescent="0.2">
      <c r="D764" s="161"/>
      <c r="F764" s="161"/>
      <c r="H764" s="161"/>
      <c r="J764" s="161"/>
      <c r="L764" s="161"/>
    </row>
    <row r="765" spans="4:12" ht="12.75" x14ac:dyDescent="0.2">
      <c r="D765" s="161"/>
      <c r="F765" s="161"/>
      <c r="H765" s="161"/>
      <c r="J765" s="161"/>
      <c r="L765" s="161"/>
    </row>
    <row r="766" spans="4:12" ht="12.75" x14ac:dyDescent="0.2">
      <c r="D766" s="161"/>
      <c r="F766" s="161"/>
      <c r="H766" s="161"/>
      <c r="J766" s="161"/>
      <c r="L766" s="161"/>
    </row>
  </sheetData>
  <mergeCells count="10">
    <mergeCell ref="A55:L55"/>
    <mergeCell ref="A56:L56"/>
    <mergeCell ref="A58:L58"/>
    <mergeCell ref="A1:L1"/>
    <mergeCell ref="A2:L2"/>
    <mergeCell ref="A3:L3"/>
    <mergeCell ref="A4:L4"/>
    <mergeCell ref="A5:L5"/>
    <mergeCell ref="A54:L54"/>
    <mergeCell ref="A57:L57"/>
  </mergeCells>
  <pageMargins left="0.5" right="0.5" top="0.5" bottom="0.75" header="0.3" footer="0.3"/>
  <pageSetup scale="96" orientation="portrait" r:id="rId1"/>
  <rowBreaks count="1" manualBreakCount="1">
    <brk id="5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zoomScale="140" zoomScaleNormal="140" workbookViewId="0">
      <selection activeCell="H44" sqref="H44"/>
    </sheetView>
  </sheetViews>
  <sheetFormatPr defaultColWidth="8.85546875" defaultRowHeight="11.25" customHeight="1" x14ac:dyDescent="0.2"/>
  <cols>
    <col min="1" max="1" width="28.140625" style="56" customWidth="1"/>
    <col min="2" max="2" width="14.140625" style="56" bestFit="1" customWidth="1"/>
    <col min="3" max="3" width="1.7109375" style="56" customWidth="1"/>
    <col min="4" max="4" width="8.7109375" style="56" customWidth="1"/>
    <col min="5" max="5" width="1.7109375" style="56" customWidth="1"/>
    <col min="6" max="6" width="8.7109375" style="56" customWidth="1"/>
    <col min="7" max="7" width="1.7109375" style="56" customWidth="1"/>
    <col min="8" max="8" width="8.7109375" style="56" customWidth="1"/>
    <col min="9" max="9" width="1.7109375" style="56" customWidth="1"/>
    <col min="10" max="10" width="8.7109375" style="56" customWidth="1"/>
    <col min="11" max="11" width="1.7109375" style="56" customWidth="1"/>
    <col min="12" max="12" width="8.7109375" style="56" customWidth="1"/>
    <col min="13" max="16384" width="8.85546875" style="56"/>
  </cols>
  <sheetData>
    <row r="1" spans="1:12" ht="11.25" customHeight="1" x14ac:dyDescent="0.2">
      <c r="A1" s="206" t="s">
        <v>0</v>
      </c>
      <c r="B1" s="206"/>
      <c r="C1" s="206"/>
      <c r="D1" s="206"/>
      <c r="E1" s="206"/>
      <c r="F1" s="206"/>
      <c r="G1" s="206"/>
      <c r="H1" s="206"/>
      <c r="I1" s="207"/>
      <c r="J1" s="207"/>
      <c r="K1" s="208"/>
      <c r="L1" s="208"/>
    </row>
    <row r="2" spans="1:12" ht="11.25" customHeight="1" x14ac:dyDescent="0.2">
      <c r="A2" s="206" t="s">
        <v>1</v>
      </c>
      <c r="B2" s="206"/>
      <c r="C2" s="206"/>
      <c r="D2" s="206"/>
      <c r="E2" s="206"/>
      <c r="F2" s="206"/>
      <c r="G2" s="206"/>
      <c r="H2" s="206"/>
      <c r="I2" s="207"/>
      <c r="J2" s="207"/>
      <c r="K2" s="208"/>
      <c r="L2" s="208"/>
    </row>
    <row r="3" spans="1:12" ht="11.25" customHeight="1" x14ac:dyDescent="0.2">
      <c r="A3" s="215"/>
      <c r="B3" s="216"/>
      <c r="C3" s="216"/>
      <c r="D3" s="216"/>
      <c r="E3" s="216"/>
      <c r="F3" s="216"/>
      <c r="G3" s="216"/>
      <c r="H3" s="216"/>
      <c r="I3" s="216"/>
      <c r="J3" s="216"/>
      <c r="K3" s="216"/>
      <c r="L3" s="216"/>
    </row>
    <row r="4" spans="1:12" ht="11.25" customHeight="1" x14ac:dyDescent="0.2">
      <c r="A4" s="206" t="s">
        <v>2</v>
      </c>
      <c r="B4" s="206"/>
      <c r="C4" s="206"/>
      <c r="D4" s="206"/>
      <c r="E4" s="206"/>
      <c r="F4" s="206"/>
      <c r="G4" s="206"/>
      <c r="H4" s="206"/>
      <c r="I4" s="207"/>
      <c r="J4" s="207"/>
      <c r="K4" s="208"/>
      <c r="L4" s="208"/>
    </row>
    <row r="5" spans="1:12" ht="11.25" customHeight="1" x14ac:dyDescent="0.2">
      <c r="A5" s="215"/>
      <c r="B5" s="216"/>
      <c r="C5" s="216"/>
      <c r="D5" s="216"/>
      <c r="E5" s="216"/>
      <c r="F5" s="216"/>
      <c r="G5" s="216"/>
      <c r="H5" s="216"/>
      <c r="I5" s="216"/>
      <c r="J5" s="216"/>
      <c r="K5" s="216"/>
      <c r="L5" s="216"/>
    </row>
    <row r="6" spans="1:12" ht="11.25" customHeight="1" x14ac:dyDescent="0.2">
      <c r="A6" s="1"/>
      <c r="B6" s="1"/>
      <c r="C6" s="2"/>
      <c r="D6" s="91">
        <v>2012</v>
      </c>
      <c r="E6" s="91"/>
      <c r="F6" s="91">
        <v>2013</v>
      </c>
      <c r="G6" s="91"/>
      <c r="H6" s="91">
        <v>2014</v>
      </c>
      <c r="I6" s="92"/>
      <c r="J6" s="91">
        <v>2015</v>
      </c>
      <c r="K6" s="92"/>
      <c r="L6" s="91">
        <v>2016</v>
      </c>
    </row>
    <row r="7" spans="1:12" ht="11.25" customHeight="1" x14ac:dyDescent="0.2">
      <c r="A7" s="93" t="s">
        <v>3</v>
      </c>
      <c r="B7" s="95"/>
      <c r="C7" s="5"/>
      <c r="D7" s="4"/>
      <c r="E7" s="6"/>
      <c r="F7" s="4"/>
      <c r="G7" s="6"/>
      <c r="H7" s="4"/>
      <c r="I7" s="57"/>
      <c r="J7" s="4"/>
      <c r="K7" s="57"/>
      <c r="L7" s="4"/>
    </row>
    <row r="8" spans="1:12" ht="11.25" customHeight="1" x14ac:dyDescent="0.2">
      <c r="A8" s="96" t="s">
        <v>4</v>
      </c>
      <c r="B8" s="96"/>
      <c r="C8" s="6"/>
      <c r="D8" s="4"/>
      <c r="E8" s="6"/>
      <c r="F8" s="4"/>
      <c r="G8" s="6"/>
      <c r="H8" s="4"/>
      <c r="I8" s="57"/>
      <c r="J8" s="4"/>
      <c r="K8" s="57"/>
      <c r="L8" s="4"/>
    </row>
    <row r="9" spans="1:12" ht="11.25" customHeight="1" x14ac:dyDescent="0.2">
      <c r="A9" s="97" t="s">
        <v>254</v>
      </c>
      <c r="B9" s="96"/>
      <c r="C9" s="6"/>
      <c r="D9" s="4"/>
      <c r="E9" s="6"/>
      <c r="F9" s="4"/>
      <c r="G9" s="6"/>
      <c r="H9" s="4"/>
      <c r="I9" s="57"/>
      <c r="J9" s="4"/>
      <c r="K9" s="57"/>
      <c r="L9" s="4"/>
    </row>
    <row r="10" spans="1:12" ht="11.25" customHeight="1" x14ac:dyDescent="0.2">
      <c r="A10" s="100" t="s">
        <v>255</v>
      </c>
      <c r="B10" s="97"/>
      <c r="C10" s="9"/>
      <c r="D10" s="4">
        <v>738000</v>
      </c>
      <c r="E10" s="79"/>
      <c r="F10" s="4">
        <v>784000</v>
      </c>
      <c r="G10" s="79"/>
      <c r="H10" s="4">
        <v>831000</v>
      </c>
      <c r="I10" s="182" t="s">
        <v>17</v>
      </c>
      <c r="J10" s="4">
        <v>825000</v>
      </c>
      <c r="K10" s="80"/>
      <c r="L10" s="4">
        <v>805000</v>
      </c>
    </row>
    <row r="11" spans="1:12" ht="11.25" customHeight="1" x14ac:dyDescent="0.2">
      <c r="A11" s="100" t="s">
        <v>256</v>
      </c>
      <c r="B11" s="97"/>
      <c r="C11" s="9"/>
      <c r="D11" s="4"/>
      <c r="E11" s="79"/>
      <c r="F11" s="4"/>
      <c r="G11" s="79"/>
      <c r="H11" s="4"/>
      <c r="I11" s="189"/>
      <c r="J11" s="4"/>
      <c r="K11" s="80"/>
      <c r="L11" s="4"/>
    </row>
    <row r="12" spans="1:12" ht="11.25" customHeight="1" x14ac:dyDescent="0.2">
      <c r="A12" s="101" t="s">
        <v>104</v>
      </c>
      <c r="B12" s="97"/>
      <c r="C12" s="9"/>
      <c r="D12" s="4">
        <v>713000</v>
      </c>
      <c r="E12" s="79"/>
      <c r="F12" s="4">
        <v>758000</v>
      </c>
      <c r="G12" s="79"/>
      <c r="H12" s="4">
        <v>803000</v>
      </c>
      <c r="I12" s="80"/>
      <c r="J12" s="4">
        <v>797000</v>
      </c>
      <c r="K12" s="182"/>
      <c r="L12" s="4">
        <v>778000</v>
      </c>
    </row>
    <row r="13" spans="1:12" ht="11.25" customHeight="1" x14ac:dyDescent="0.2">
      <c r="A13" s="101" t="s">
        <v>106</v>
      </c>
      <c r="B13" s="98" t="s">
        <v>5</v>
      </c>
      <c r="C13" s="9"/>
      <c r="D13" s="87">
        <v>1510000</v>
      </c>
      <c r="E13" s="88"/>
      <c r="F13" s="87">
        <v>1600000</v>
      </c>
      <c r="G13" s="88"/>
      <c r="H13" s="87">
        <v>1900000</v>
      </c>
      <c r="I13" s="89"/>
      <c r="J13" s="87">
        <v>1680000</v>
      </c>
      <c r="K13" s="89"/>
      <c r="L13" s="87">
        <v>1740000</v>
      </c>
    </row>
    <row r="14" spans="1:12" ht="11.25" customHeight="1" x14ac:dyDescent="0.2">
      <c r="A14" s="97" t="s">
        <v>6</v>
      </c>
      <c r="B14" s="99"/>
      <c r="C14" s="9"/>
      <c r="D14" s="81"/>
      <c r="E14" s="82"/>
      <c r="F14" s="81"/>
      <c r="G14" s="82"/>
      <c r="H14" s="81"/>
      <c r="I14" s="83"/>
      <c r="J14" s="81"/>
      <c r="K14" s="57"/>
      <c r="L14" s="10"/>
    </row>
    <row r="15" spans="1:12" ht="11.25" customHeight="1" x14ac:dyDescent="0.2">
      <c r="A15" s="100" t="s">
        <v>7</v>
      </c>
      <c r="B15" s="100"/>
      <c r="C15" s="9"/>
      <c r="D15" s="4">
        <v>114000</v>
      </c>
      <c r="E15" s="79"/>
      <c r="F15" s="4">
        <v>106000</v>
      </c>
      <c r="G15" s="79"/>
      <c r="H15" s="4">
        <v>110000</v>
      </c>
      <c r="I15" s="83"/>
      <c r="J15" s="4">
        <v>124000</v>
      </c>
      <c r="K15" s="57"/>
      <c r="L15" s="8">
        <v>111000</v>
      </c>
    </row>
    <row r="16" spans="1:12" ht="12.6" customHeight="1" x14ac:dyDescent="0.2">
      <c r="A16" s="100" t="s">
        <v>8</v>
      </c>
      <c r="B16" s="100"/>
      <c r="C16" s="9"/>
      <c r="D16" s="4">
        <v>147000</v>
      </c>
      <c r="E16" s="79"/>
      <c r="F16" s="4">
        <v>127000</v>
      </c>
      <c r="G16" s="79"/>
      <c r="H16" s="4">
        <v>70000</v>
      </c>
      <c r="I16" s="186"/>
      <c r="J16" s="4">
        <v>48300</v>
      </c>
      <c r="K16" s="187"/>
      <c r="L16" s="8">
        <v>15000</v>
      </c>
    </row>
    <row r="17" spans="1:15" ht="11.25" customHeight="1" x14ac:dyDescent="0.2">
      <c r="A17" s="101" t="s">
        <v>9</v>
      </c>
      <c r="B17" s="101"/>
      <c r="C17" s="9"/>
      <c r="D17" s="84">
        <v>261000</v>
      </c>
      <c r="E17" s="85"/>
      <c r="F17" s="84">
        <v>233000</v>
      </c>
      <c r="G17" s="85"/>
      <c r="H17" s="84">
        <v>180000</v>
      </c>
      <c r="I17" s="83"/>
      <c r="J17" s="84">
        <v>172000</v>
      </c>
      <c r="K17" s="57"/>
      <c r="L17" s="11">
        <v>126000</v>
      </c>
    </row>
    <row r="18" spans="1:15" ht="11.25" customHeight="1" x14ac:dyDescent="0.2">
      <c r="A18" s="96" t="s">
        <v>10</v>
      </c>
      <c r="B18" s="96"/>
      <c r="C18" s="9"/>
      <c r="D18" s="4"/>
      <c r="E18" s="79"/>
      <c r="F18" s="4"/>
      <c r="G18" s="79"/>
      <c r="H18" s="4"/>
      <c r="I18" s="86"/>
      <c r="J18" s="4"/>
      <c r="K18" s="58"/>
      <c r="L18" s="8"/>
    </row>
    <row r="19" spans="1:15" ht="11.25" customHeight="1" x14ac:dyDescent="0.2">
      <c r="A19" s="97" t="s">
        <v>11</v>
      </c>
      <c r="B19" s="97"/>
      <c r="C19" s="9"/>
      <c r="D19" s="4">
        <v>591000</v>
      </c>
      <c r="E19" s="79"/>
      <c r="F19" s="4">
        <v>669000</v>
      </c>
      <c r="G19" s="79"/>
      <c r="H19" s="4">
        <v>644000</v>
      </c>
      <c r="I19" s="86"/>
      <c r="J19" s="4">
        <v>708000</v>
      </c>
      <c r="K19" s="183" t="s">
        <v>17</v>
      </c>
      <c r="L19" s="8">
        <v>597000</v>
      </c>
    </row>
    <row r="20" spans="1:15" ht="11.25" customHeight="1" x14ac:dyDescent="0.2">
      <c r="A20" s="97" t="s">
        <v>12</v>
      </c>
      <c r="B20" s="97"/>
      <c r="C20" s="9"/>
      <c r="D20" s="4">
        <v>14200</v>
      </c>
      <c r="E20" s="79"/>
      <c r="F20" s="4">
        <v>11500</v>
      </c>
      <c r="G20" s="79"/>
      <c r="H20" s="4">
        <v>19800</v>
      </c>
      <c r="I20" s="86"/>
      <c r="J20" s="4">
        <v>12700</v>
      </c>
      <c r="K20" s="58"/>
      <c r="L20" s="8">
        <v>46900</v>
      </c>
    </row>
    <row r="21" spans="1:15" ht="11.25" customHeight="1" x14ac:dyDescent="0.2">
      <c r="A21" s="96" t="s">
        <v>13</v>
      </c>
      <c r="B21" s="96"/>
      <c r="C21" s="9"/>
      <c r="D21" s="4"/>
      <c r="E21" s="79"/>
      <c r="F21" s="4"/>
      <c r="G21" s="79"/>
      <c r="H21" s="4"/>
      <c r="I21" s="86"/>
      <c r="J21" s="4"/>
      <c r="K21" s="58"/>
      <c r="L21" s="8"/>
    </row>
    <row r="22" spans="1:15" ht="11.25" customHeight="1" x14ac:dyDescent="0.2">
      <c r="A22" s="97" t="s">
        <v>14</v>
      </c>
      <c r="B22" s="97"/>
      <c r="C22" s="9"/>
      <c r="D22" s="4">
        <v>6140</v>
      </c>
      <c r="E22" s="79"/>
      <c r="F22" s="4">
        <v>2370</v>
      </c>
      <c r="G22" s="105" t="s">
        <v>17</v>
      </c>
      <c r="H22" s="4">
        <v>2</v>
      </c>
      <c r="I22" s="86"/>
      <c r="J22" s="4">
        <v>22</v>
      </c>
      <c r="K22" s="58"/>
      <c r="L22" s="8">
        <v>60</v>
      </c>
    </row>
    <row r="23" spans="1:15" ht="11.25" customHeight="1" x14ac:dyDescent="0.2">
      <c r="A23" s="97" t="s">
        <v>12</v>
      </c>
      <c r="B23" s="97"/>
      <c r="C23" s="9"/>
      <c r="D23" s="4">
        <v>655000</v>
      </c>
      <c r="E23" s="79"/>
      <c r="F23" s="4">
        <v>713000</v>
      </c>
      <c r="G23" s="79"/>
      <c r="H23" s="4">
        <v>805000</v>
      </c>
      <c r="I23" s="79"/>
      <c r="J23" s="4">
        <v>771000</v>
      </c>
      <c r="K23" s="9"/>
      <c r="L23" s="8">
        <v>713000</v>
      </c>
    </row>
    <row r="24" spans="1:15" ht="11.25" customHeight="1" x14ac:dyDescent="0.2">
      <c r="A24" s="96" t="s">
        <v>15</v>
      </c>
      <c r="B24" s="96"/>
      <c r="C24" s="9"/>
      <c r="D24" s="4"/>
      <c r="E24" s="79"/>
      <c r="F24" s="4"/>
      <c r="G24" s="79"/>
      <c r="H24" s="4"/>
      <c r="I24" s="83"/>
      <c r="J24" s="4"/>
      <c r="K24" s="57"/>
      <c r="L24" s="8"/>
    </row>
    <row r="25" spans="1:15" ht="11.25" customHeight="1" x14ac:dyDescent="0.2">
      <c r="A25" s="97" t="s">
        <v>16</v>
      </c>
      <c r="B25" s="97"/>
      <c r="C25" s="9"/>
      <c r="D25" s="4">
        <v>74200</v>
      </c>
      <c r="E25" s="79"/>
      <c r="F25" s="4">
        <v>73600</v>
      </c>
      <c r="G25" s="139" t="s">
        <v>17</v>
      </c>
      <c r="H25" s="4">
        <v>88000</v>
      </c>
      <c r="I25" s="139" t="s">
        <v>17</v>
      </c>
      <c r="J25" s="4">
        <v>86700</v>
      </c>
      <c r="K25" s="139" t="s">
        <v>17</v>
      </c>
      <c r="L25" s="8">
        <v>83600</v>
      </c>
      <c r="O25" s="57"/>
    </row>
    <row r="26" spans="1:15" ht="11.25" customHeight="1" x14ac:dyDescent="0.2">
      <c r="A26" s="97" t="s">
        <v>18</v>
      </c>
      <c r="B26" s="97"/>
      <c r="C26" s="9"/>
      <c r="D26" s="4">
        <v>7250</v>
      </c>
      <c r="E26" s="79"/>
      <c r="F26" s="4">
        <v>7250</v>
      </c>
      <c r="G26" s="79"/>
      <c r="H26" s="4">
        <v>7250</v>
      </c>
      <c r="I26" s="83"/>
      <c r="J26" s="4">
        <v>7250</v>
      </c>
      <c r="K26" s="57"/>
      <c r="L26" s="8">
        <v>7250</v>
      </c>
    </row>
    <row r="27" spans="1:15" ht="11.25" customHeight="1" x14ac:dyDescent="0.2">
      <c r="A27" s="96" t="s">
        <v>19</v>
      </c>
      <c r="B27" s="96"/>
      <c r="C27" s="9"/>
      <c r="D27" s="4"/>
      <c r="E27" s="79"/>
      <c r="F27" s="4"/>
      <c r="G27" s="79"/>
      <c r="H27" s="4"/>
      <c r="I27" s="83"/>
      <c r="J27" s="4"/>
      <c r="K27" s="57"/>
      <c r="L27" s="8"/>
    </row>
    <row r="28" spans="1:15" ht="11.25" customHeight="1" x14ac:dyDescent="0.2">
      <c r="A28" s="97" t="s">
        <v>20</v>
      </c>
      <c r="B28" s="97"/>
      <c r="C28" s="9"/>
      <c r="D28" s="4">
        <v>380000</v>
      </c>
      <c r="E28" s="79"/>
      <c r="F28" s="4">
        <v>414000</v>
      </c>
      <c r="G28" s="79"/>
      <c r="H28" s="4">
        <v>403000</v>
      </c>
      <c r="I28" s="83"/>
      <c r="J28" s="4">
        <v>433000</v>
      </c>
      <c r="K28" s="57"/>
      <c r="L28" s="8">
        <v>462000</v>
      </c>
    </row>
    <row r="29" spans="1:15" ht="12.6" customHeight="1" x14ac:dyDescent="0.2">
      <c r="A29" s="97" t="s">
        <v>21</v>
      </c>
      <c r="B29" s="97"/>
      <c r="C29" s="9"/>
      <c r="D29" s="4">
        <v>902000</v>
      </c>
      <c r="E29" s="79"/>
      <c r="F29" s="4">
        <v>935000</v>
      </c>
      <c r="G29" s="79"/>
      <c r="H29" s="4">
        <v>965000</v>
      </c>
      <c r="I29" s="83"/>
      <c r="J29" s="4">
        <v>931000</v>
      </c>
      <c r="K29" s="57"/>
      <c r="L29" s="8">
        <v>792000</v>
      </c>
    </row>
    <row r="30" spans="1:15" ht="12" customHeight="1" x14ac:dyDescent="0.2">
      <c r="A30" s="96" t="s">
        <v>257</v>
      </c>
      <c r="B30" s="96"/>
      <c r="C30" s="9"/>
      <c r="D30" s="12"/>
      <c r="E30" s="9"/>
      <c r="F30" s="12"/>
      <c r="G30" s="9"/>
      <c r="H30" s="12"/>
      <c r="I30" s="57"/>
      <c r="J30" s="12"/>
      <c r="K30" s="57"/>
      <c r="L30" s="12"/>
    </row>
    <row r="31" spans="1:15" ht="11.25" customHeight="1" x14ac:dyDescent="0.2">
      <c r="A31" s="144" t="s">
        <v>22</v>
      </c>
      <c r="B31" s="145" t="s">
        <v>23</v>
      </c>
      <c r="C31" s="9"/>
      <c r="D31" s="146">
        <v>95.754999999999995</v>
      </c>
      <c r="E31" s="13"/>
      <c r="F31" s="146">
        <v>95.572999999999993</v>
      </c>
      <c r="G31" s="13"/>
      <c r="H31" s="146">
        <v>107.121</v>
      </c>
      <c r="I31" s="90"/>
      <c r="J31" s="146">
        <v>95.543999999999997</v>
      </c>
      <c r="K31" s="90"/>
      <c r="L31" s="146">
        <v>101.367</v>
      </c>
    </row>
    <row r="32" spans="1:15" ht="11.25" customHeight="1" x14ac:dyDescent="0.2">
      <c r="A32" s="97" t="s">
        <v>24</v>
      </c>
      <c r="B32" s="91" t="s">
        <v>25</v>
      </c>
      <c r="C32" s="13"/>
      <c r="D32" s="147">
        <v>88.347999999999999</v>
      </c>
      <c r="E32" s="13"/>
      <c r="F32" s="147">
        <v>86.638000000000005</v>
      </c>
      <c r="G32" s="13"/>
      <c r="H32" s="147">
        <v>98.05</v>
      </c>
      <c r="I32" s="90"/>
      <c r="J32" s="147">
        <v>87.64</v>
      </c>
      <c r="K32" s="90"/>
      <c r="L32" s="147">
        <v>94.82</v>
      </c>
    </row>
    <row r="33" spans="1:12" ht="11.25" customHeight="1" x14ac:dyDescent="0.2">
      <c r="A33" s="93" t="s">
        <v>258</v>
      </c>
      <c r="B33" s="102"/>
      <c r="C33" s="9"/>
      <c r="D33" s="12"/>
      <c r="E33" s="9"/>
      <c r="F33" s="12"/>
      <c r="G33" s="9"/>
      <c r="H33" s="12"/>
      <c r="I33" s="58"/>
      <c r="J33" s="12"/>
      <c r="K33" s="58"/>
      <c r="L33" s="12"/>
    </row>
    <row r="34" spans="1:12" ht="11.25" customHeight="1" x14ac:dyDescent="0.2">
      <c r="A34" s="96" t="s">
        <v>26</v>
      </c>
      <c r="B34" s="91" t="s">
        <v>228</v>
      </c>
      <c r="C34" s="9"/>
      <c r="D34" s="8">
        <v>13300</v>
      </c>
      <c r="E34" s="131" t="s">
        <v>17</v>
      </c>
      <c r="F34" s="8">
        <v>13700</v>
      </c>
      <c r="G34" s="131" t="s">
        <v>17</v>
      </c>
      <c r="H34" s="8">
        <v>13600</v>
      </c>
      <c r="I34" s="131" t="s">
        <v>17</v>
      </c>
      <c r="J34" s="8">
        <v>13500</v>
      </c>
      <c r="K34" s="131" t="s">
        <v>17</v>
      </c>
      <c r="L34" s="8">
        <v>12600</v>
      </c>
    </row>
    <row r="35" spans="1:12" ht="11.25" customHeight="1" x14ac:dyDescent="0.2">
      <c r="A35" s="96" t="s">
        <v>27</v>
      </c>
      <c r="B35" s="103" t="s">
        <v>28</v>
      </c>
      <c r="C35" s="9"/>
      <c r="D35" s="15">
        <v>12600</v>
      </c>
      <c r="E35" s="131"/>
      <c r="F35" s="15">
        <v>13000</v>
      </c>
      <c r="G35" s="131"/>
      <c r="H35" s="15">
        <v>13400</v>
      </c>
      <c r="I35" s="131" t="s">
        <v>17</v>
      </c>
      <c r="J35" s="15">
        <v>13900</v>
      </c>
      <c r="K35" s="132"/>
      <c r="L35" s="15">
        <v>13800</v>
      </c>
    </row>
    <row r="36" spans="1:12" ht="11.25" customHeight="1" x14ac:dyDescent="0.2">
      <c r="A36" s="209" t="s">
        <v>259</v>
      </c>
      <c r="B36" s="209"/>
      <c r="C36" s="210"/>
      <c r="D36" s="210"/>
      <c r="E36" s="210"/>
      <c r="F36" s="210"/>
      <c r="G36" s="210"/>
      <c r="H36" s="210"/>
      <c r="I36" s="210"/>
      <c r="J36" s="210"/>
      <c r="K36" s="211"/>
      <c r="L36" s="211"/>
    </row>
    <row r="37" spans="1:12" ht="11.25" customHeight="1" x14ac:dyDescent="0.2">
      <c r="A37" s="212" t="s">
        <v>267</v>
      </c>
      <c r="B37" s="212"/>
      <c r="C37" s="212"/>
      <c r="D37" s="212"/>
      <c r="E37" s="212"/>
      <c r="F37" s="212"/>
      <c r="G37" s="212"/>
      <c r="H37" s="212"/>
      <c r="I37" s="213"/>
      <c r="J37" s="213"/>
      <c r="K37" s="214"/>
      <c r="L37" s="214"/>
    </row>
    <row r="38" spans="1:12" ht="11.25" customHeight="1" x14ac:dyDescent="0.2">
      <c r="A38" s="201" t="s">
        <v>29</v>
      </c>
      <c r="B38" s="202"/>
      <c r="C38" s="202"/>
      <c r="D38" s="202"/>
      <c r="E38" s="202"/>
      <c r="F38" s="202"/>
      <c r="G38" s="202"/>
      <c r="H38" s="202"/>
      <c r="I38" s="202"/>
      <c r="J38" s="202"/>
      <c r="K38" s="203"/>
      <c r="L38" s="203"/>
    </row>
    <row r="39" spans="1:12" ht="11.25" customHeight="1" x14ac:dyDescent="0.2">
      <c r="A39" s="204" t="s">
        <v>30</v>
      </c>
      <c r="B39" s="204"/>
      <c r="C39" s="204"/>
      <c r="D39" s="204"/>
      <c r="E39" s="204"/>
      <c r="F39" s="204"/>
      <c r="G39" s="204"/>
      <c r="H39" s="204"/>
      <c r="I39" s="202"/>
      <c r="J39" s="202"/>
      <c r="K39" s="205"/>
      <c r="L39" s="205"/>
    </row>
  </sheetData>
  <mergeCells count="9">
    <mergeCell ref="A38:L38"/>
    <mergeCell ref="A39:L39"/>
    <mergeCell ref="A1:L1"/>
    <mergeCell ref="A2:L2"/>
    <mergeCell ref="A4:L4"/>
    <mergeCell ref="A36:L36"/>
    <mergeCell ref="A37:L37"/>
    <mergeCell ref="A3:L3"/>
    <mergeCell ref="A5:L5"/>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zoomScaleNormal="100" workbookViewId="0">
      <selection sqref="A1:E1"/>
    </sheetView>
  </sheetViews>
  <sheetFormatPr defaultColWidth="8.85546875" defaultRowHeight="11.25" customHeight="1" x14ac:dyDescent="0.2"/>
  <cols>
    <col min="1" max="1" width="20.7109375" style="56" customWidth="1"/>
    <col min="2" max="2" width="1.7109375" style="56" customWidth="1"/>
    <col min="3" max="3" width="15.7109375" style="56" customWidth="1"/>
    <col min="4" max="4" width="1.7109375" style="56" customWidth="1"/>
    <col min="5" max="5" width="16.7109375" style="56" customWidth="1"/>
    <col min="6" max="16384" width="8.85546875" style="56"/>
  </cols>
  <sheetData>
    <row r="1" spans="1:11" ht="11.25" customHeight="1" x14ac:dyDescent="0.2">
      <c r="A1" s="219" t="s">
        <v>31</v>
      </c>
      <c r="B1" s="219"/>
      <c r="C1" s="219"/>
      <c r="D1" s="219"/>
      <c r="E1" s="219"/>
    </row>
    <row r="2" spans="1:11" ht="11.25" customHeight="1" x14ac:dyDescent="0.2">
      <c r="A2" s="219" t="s">
        <v>32</v>
      </c>
      <c r="B2" s="219"/>
      <c r="C2" s="219"/>
      <c r="D2" s="219"/>
      <c r="E2" s="219"/>
    </row>
    <row r="3" spans="1:11" ht="11.25" customHeight="1" x14ac:dyDescent="0.2">
      <c r="A3" s="219" t="s">
        <v>33</v>
      </c>
      <c r="B3" s="219"/>
      <c r="C3" s="219"/>
      <c r="D3" s="219"/>
      <c r="E3" s="219"/>
    </row>
    <row r="4" spans="1:11" ht="11.25" customHeight="1" x14ac:dyDescent="0.2">
      <c r="A4" s="220"/>
      <c r="B4" s="220"/>
      <c r="C4" s="220"/>
      <c r="D4" s="220"/>
      <c r="E4" s="220"/>
      <c r="J4" s="62"/>
      <c r="K4" s="64"/>
    </row>
    <row r="5" spans="1:11" ht="11.25" customHeight="1" x14ac:dyDescent="0.2">
      <c r="A5" s="219" t="s">
        <v>34</v>
      </c>
      <c r="B5" s="208"/>
      <c r="C5" s="208"/>
      <c r="D5" s="208"/>
      <c r="E5" s="208"/>
      <c r="J5" s="62"/>
      <c r="K5" s="64"/>
    </row>
    <row r="6" spans="1:11" ht="11.25" customHeight="1" x14ac:dyDescent="0.2">
      <c r="A6" s="220"/>
      <c r="B6" s="220"/>
      <c r="C6" s="220"/>
      <c r="D6" s="220"/>
      <c r="E6" s="220"/>
      <c r="J6" s="62"/>
      <c r="K6" s="64"/>
    </row>
    <row r="7" spans="1:11" ht="11.25" customHeight="1" x14ac:dyDescent="0.2">
      <c r="A7" s="94" t="s">
        <v>35</v>
      </c>
      <c r="B7" s="102"/>
      <c r="C7" s="91">
        <v>2015</v>
      </c>
      <c r="D7" s="104"/>
      <c r="E7" s="91">
        <v>2016</v>
      </c>
      <c r="J7" s="62"/>
      <c r="K7" s="64"/>
    </row>
    <row r="8" spans="1:11" ht="11.25" customHeight="1" x14ac:dyDescent="0.2">
      <c r="A8" s="93" t="s">
        <v>36</v>
      </c>
      <c r="B8" s="3"/>
      <c r="C8" s="11">
        <v>629000</v>
      </c>
      <c r="D8" s="140"/>
      <c r="E8" s="11">
        <v>658000</v>
      </c>
      <c r="H8" s="66"/>
      <c r="I8" s="64"/>
      <c r="J8" s="63"/>
      <c r="K8" s="65"/>
    </row>
    <row r="9" spans="1:11" ht="12" customHeight="1" x14ac:dyDescent="0.2">
      <c r="A9" s="93" t="s">
        <v>37</v>
      </c>
      <c r="B9" s="7"/>
      <c r="C9" s="8">
        <v>168000</v>
      </c>
      <c r="D9" s="16"/>
      <c r="E9" s="8">
        <v>120000</v>
      </c>
      <c r="H9" s="66"/>
      <c r="I9" s="64"/>
    </row>
    <row r="10" spans="1:11" ht="11.25" customHeight="1" x14ac:dyDescent="0.2">
      <c r="A10" s="96" t="s">
        <v>38</v>
      </c>
      <c r="B10" s="14"/>
      <c r="C10" s="17">
        <v>797000</v>
      </c>
      <c r="D10" s="109"/>
      <c r="E10" s="17">
        <v>778000</v>
      </c>
      <c r="H10" s="66"/>
      <c r="I10" s="64"/>
    </row>
    <row r="11" spans="1:11" ht="11.25" customHeight="1" x14ac:dyDescent="0.2">
      <c r="A11" s="221" t="s">
        <v>39</v>
      </c>
      <c r="B11" s="221"/>
      <c r="C11" s="221"/>
      <c r="D11" s="221"/>
      <c r="E11" s="221"/>
      <c r="H11" s="64"/>
      <c r="I11" s="64"/>
    </row>
    <row r="12" spans="1:11" ht="22.5" customHeight="1" x14ac:dyDescent="0.2">
      <c r="A12" s="217" t="s">
        <v>245</v>
      </c>
      <c r="B12" s="218"/>
      <c r="C12" s="218"/>
      <c r="D12" s="218"/>
      <c r="E12" s="218"/>
      <c r="H12" s="66"/>
      <c r="I12" s="65"/>
    </row>
    <row r="13" spans="1:11" ht="11.25" customHeight="1" x14ac:dyDescent="0.2">
      <c r="A13" s="201" t="s">
        <v>40</v>
      </c>
      <c r="B13" s="213"/>
      <c r="C13" s="213"/>
      <c r="D13" s="213"/>
      <c r="E13" s="213"/>
    </row>
  </sheetData>
  <mergeCells count="9">
    <mergeCell ref="A12:E12"/>
    <mergeCell ref="A13:E13"/>
    <mergeCell ref="A1:E1"/>
    <mergeCell ref="A2:E2"/>
    <mergeCell ref="A3:E3"/>
    <mergeCell ref="A4:E4"/>
    <mergeCell ref="A6:E6"/>
    <mergeCell ref="A11:E11"/>
    <mergeCell ref="A5:E5"/>
  </mergeCells>
  <printOptions horizontalCentered="1"/>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
  <sheetViews>
    <sheetView zoomScale="140" zoomScaleNormal="140" workbookViewId="0">
      <selection activeCell="A17" sqref="A17:I17"/>
    </sheetView>
  </sheetViews>
  <sheetFormatPr defaultColWidth="8.85546875" defaultRowHeight="11.25" customHeight="1" x14ac:dyDescent="0.2"/>
  <cols>
    <col min="1" max="1" width="4.28515625" style="56" customWidth="1"/>
    <col min="2" max="2" width="1.7109375" style="56" customWidth="1"/>
    <col min="3" max="3" width="20.28515625" style="56" customWidth="1"/>
    <col min="4" max="4" width="1.7109375" style="56" customWidth="1"/>
    <col min="5" max="5" width="18.5703125" style="56" customWidth="1"/>
    <col min="6" max="6" width="1.7109375" style="56" customWidth="1"/>
    <col min="7" max="7" width="31.7109375" style="56" customWidth="1"/>
    <col min="8" max="8" width="1.7109375" style="56" customWidth="1"/>
    <col min="9" max="9" width="11" style="56" customWidth="1"/>
    <col min="10" max="16384" width="8.85546875" style="56"/>
  </cols>
  <sheetData>
    <row r="1" spans="1:16" ht="11.25" customHeight="1" x14ac:dyDescent="0.2">
      <c r="A1" s="224" t="s">
        <v>41</v>
      </c>
      <c r="B1" s="224"/>
      <c r="C1" s="224"/>
      <c r="D1" s="224"/>
      <c r="E1" s="224"/>
      <c r="F1" s="224"/>
      <c r="G1" s="224"/>
      <c r="H1" s="224"/>
      <c r="I1" s="224"/>
    </row>
    <row r="2" spans="1:16" ht="11.25" customHeight="1" x14ac:dyDescent="0.2">
      <c r="A2" s="224" t="s">
        <v>137</v>
      </c>
      <c r="B2" s="224"/>
      <c r="C2" s="224"/>
      <c r="D2" s="224"/>
      <c r="E2" s="224"/>
      <c r="F2" s="224"/>
      <c r="G2" s="224"/>
      <c r="H2" s="224"/>
      <c r="I2" s="224"/>
    </row>
    <row r="3" spans="1:16" ht="11.25" customHeight="1" x14ac:dyDescent="0.2">
      <c r="A3" s="225"/>
      <c r="B3" s="225"/>
      <c r="C3" s="225"/>
      <c r="D3" s="225"/>
      <c r="E3" s="225"/>
      <c r="F3" s="225"/>
      <c r="G3" s="225"/>
      <c r="H3" s="225"/>
      <c r="I3" s="225"/>
      <c r="J3" s="188"/>
      <c r="K3" s="57"/>
      <c r="L3" s="57"/>
      <c r="M3" s="57"/>
      <c r="N3" s="57"/>
      <c r="O3" s="57"/>
      <c r="P3" s="57"/>
    </row>
    <row r="4" spans="1:16" ht="12" customHeight="1" x14ac:dyDescent="0.2">
      <c r="A4" s="106" t="s">
        <v>42</v>
      </c>
      <c r="B4" s="107"/>
      <c r="C4" s="106" t="s">
        <v>43</v>
      </c>
      <c r="D4" s="107"/>
      <c r="E4" s="106" t="s">
        <v>44</v>
      </c>
      <c r="F4" s="107"/>
      <c r="G4" s="106" t="s">
        <v>45</v>
      </c>
      <c r="H4" s="107"/>
      <c r="I4" s="106" t="s">
        <v>46</v>
      </c>
    </row>
    <row r="5" spans="1:16" ht="11.25" customHeight="1" x14ac:dyDescent="0.2">
      <c r="A5" s="108">
        <v>1</v>
      </c>
      <c r="B5" s="109"/>
      <c r="C5" s="108" t="s">
        <v>47</v>
      </c>
      <c r="D5" s="109"/>
      <c r="E5" s="108" t="s">
        <v>48</v>
      </c>
      <c r="F5" s="109"/>
      <c r="G5" s="108" t="s">
        <v>232</v>
      </c>
      <c r="H5" s="109"/>
      <c r="I5" s="123" t="s">
        <v>49</v>
      </c>
    </row>
    <row r="6" spans="1:16" ht="12" customHeight="1" x14ac:dyDescent="0.2">
      <c r="A6" s="108">
        <v>2</v>
      </c>
      <c r="B6" s="109"/>
      <c r="C6" s="108" t="s">
        <v>142</v>
      </c>
      <c r="D6" s="109"/>
      <c r="E6" s="108" t="s">
        <v>50</v>
      </c>
      <c r="F6" s="109"/>
      <c r="G6" s="108" t="s">
        <v>233</v>
      </c>
      <c r="H6" s="109"/>
      <c r="I6" s="108" t="s">
        <v>51</v>
      </c>
    </row>
    <row r="7" spans="1:16" ht="11.25" customHeight="1" x14ac:dyDescent="0.2">
      <c r="A7" s="108">
        <v>3</v>
      </c>
      <c r="B7" s="109"/>
      <c r="C7" s="108" t="s">
        <v>52</v>
      </c>
      <c r="D7" s="109"/>
      <c r="E7" s="108" t="s">
        <v>53</v>
      </c>
      <c r="F7" s="109"/>
      <c r="G7" s="108" t="s">
        <v>54</v>
      </c>
      <c r="H7" s="109"/>
      <c r="I7" s="108" t="s">
        <v>55</v>
      </c>
    </row>
    <row r="8" spans="1:16" ht="11.25" customHeight="1" x14ac:dyDescent="0.2">
      <c r="A8" s="108">
        <v>4</v>
      </c>
      <c r="B8" s="109"/>
      <c r="C8" s="108" t="s">
        <v>56</v>
      </c>
      <c r="D8" s="109"/>
      <c r="E8" s="108" t="s">
        <v>57</v>
      </c>
      <c r="F8" s="109"/>
      <c r="G8" s="108" t="s">
        <v>234</v>
      </c>
      <c r="H8" s="109"/>
      <c r="I8" s="108" t="s">
        <v>49</v>
      </c>
    </row>
    <row r="9" spans="1:16" ht="11.25" customHeight="1" x14ac:dyDescent="0.2">
      <c r="A9" s="108">
        <v>5</v>
      </c>
      <c r="B9" s="109"/>
      <c r="C9" s="108" t="s">
        <v>62</v>
      </c>
      <c r="D9" s="109"/>
      <c r="E9" s="108" t="s">
        <v>63</v>
      </c>
      <c r="F9" s="109"/>
      <c r="G9" s="108" t="s">
        <v>54</v>
      </c>
      <c r="H9" s="109"/>
      <c r="I9" s="108" t="s">
        <v>235</v>
      </c>
    </row>
    <row r="10" spans="1:16" ht="11.25" customHeight="1" x14ac:dyDescent="0.2">
      <c r="A10" s="108">
        <v>6</v>
      </c>
      <c r="B10" s="109"/>
      <c r="C10" s="108" t="s">
        <v>58</v>
      </c>
      <c r="D10" s="109"/>
      <c r="E10" s="108" t="s">
        <v>59</v>
      </c>
      <c r="F10" s="109"/>
      <c r="G10" s="108" t="s">
        <v>60</v>
      </c>
      <c r="H10" s="109"/>
      <c r="I10" s="108" t="s">
        <v>61</v>
      </c>
    </row>
    <row r="11" spans="1:16" ht="11.25" customHeight="1" x14ac:dyDescent="0.2">
      <c r="A11" s="108">
        <v>7</v>
      </c>
      <c r="B11" s="109"/>
      <c r="C11" s="108" t="s">
        <v>66</v>
      </c>
      <c r="D11" s="109"/>
      <c r="E11" s="108" t="s">
        <v>231</v>
      </c>
      <c r="F11" s="109"/>
      <c r="G11" s="110" t="s">
        <v>28</v>
      </c>
      <c r="H11" s="109"/>
      <c r="I11" s="110" t="s">
        <v>236</v>
      </c>
    </row>
    <row r="12" spans="1:16" ht="11.25" customHeight="1" x14ac:dyDescent="0.2">
      <c r="A12" s="108">
        <v>8</v>
      </c>
      <c r="B12" s="109"/>
      <c r="C12" s="143" t="s">
        <v>68</v>
      </c>
      <c r="D12" s="109"/>
      <c r="E12" s="108" t="s">
        <v>59</v>
      </c>
      <c r="F12" s="109"/>
      <c r="G12" s="110" t="s">
        <v>28</v>
      </c>
      <c r="H12" s="109"/>
      <c r="I12" s="110" t="s">
        <v>67</v>
      </c>
    </row>
    <row r="13" spans="1:16" ht="11.25" customHeight="1" x14ac:dyDescent="0.2">
      <c r="A13" s="108">
        <v>9</v>
      </c>
      <c r="B13" s="109"/>
      <c r="C13" s="143" t="s">
        <v>69</v>
      </c>
      <c r="D13" s="109"/>
      <c r="E13" s="110" t="s">
        <v>28</v>
      </c>
      <c r="F13" s="109"/>
      <c r="G13" s="110" t="s">
        <v>28</v>
      </c>
      <c r="H13" s="109"/>
      <c r="I13" s="110" t="s">
        <v>67</v>
      </c>
    </row>
    <row r="14" spans="1:16" ht="11.25" customHeight="1" x14ac:dyDescent="0.2">
      <c r="A14" s="108">
        <v>10</v>
      </c>
      <c r="B14" s="109"/>
      <c r="C14" s="108" t="s">
        <v>64</v>
      </c>
      <c r="D14" s="109"/>
      <c r="E14" s="108" t="s">
        <v>65</v>
      </c>
      <c r="F14" s="109"/>
      <c r="G14" s="110" t="s">
        <v>28</v>
      </c>
      <c r="H14" s="109"/>
      <c r="I14" s="110" t="s">
        <v>67</v>
      </c>
    </row>
    <row r="15" spans="1:16" ht="11.25" customHeight="1" x14ac:dyDescent="0.2">
      <c r="A15" s="226" t="s">
        <v>70</v>
      </c>
      <c r="B15" s="213"/>
      <c r="C15" s="213"/>
      <c r="D15" s="213"/>
      <c r="E15" s="213"/>
      <c r="F15" s="213"/>
      <c r="G15" s="213"/>
      <c r="H15" s="213"/>
      <c r="I15" s="213"/>
    </row>
    <row r="16" spans="1:16" ht="11.25" customHeight="1" x14ac:dyDescent="0.2">
      <c r="A16" s="227" t="s">
        <v>138</v>
      </c>
      <c r="B16" s="213"/>
      <c r="C16" s="213"/>
      <c r="D16" s="213"/>
      <c r="E16" s="213"/>
      <c r="F16" s="213"/>
      <c r="G16" s="213"/>
      <c r="H16" s="213"/>
      <c r="I16" s="213"/>
    </row>
    <row r="17" spans="1:9" ht="22.5" customHeight="1" x14ac:dyDescent="0.2">
      <c r="A17" s="228" t="s">
        <v>268</v>
      </c>
      <c r="B17" s="228"/>
      <c r="C17" s="228"/>
      <c r="D17" s="228"/>
      <c r="E17" s="228"/>
      <c r="F17" s="228"/>
      <c r="G17" s="228"/>
      <c r="H17" s="228"/>
      <c r="I17" s="228"/>
    </row>
    <row r="18" spans="1:9" ht="11.25" customHeight="1" x14ac:dyDescent="0.2">
      <c r="A18" s="222" t="s">
        <v>71</v>
      </c>
      <c r="B18" s="223"/>
      <c r="C18" s="223"/>
      <c r="D18" s="223"/>
      <c r="E18" s="223"/>
      <c r="F18" s="223"/>
      <c r="G18" s="223"/>
      <c r="H18" s="223"/>
      <c r="I18" s="223"/>
    </row>
    <row r="19" spans="1:9" ht="11.25" customHeight="1" x14ac:dyDescent="0.2">
      <c r="A19" s="57"/>
      <c r="B19" s="57"/>
      <c r="C19" s="57"/>
      <c r="D19" s="57"/>
      <c r="E19" s="57"/>
      <c r="F19" s="57"/>
      <c r="G19" s="57"/>
      <c r="H19" s="57"/>
      <c r="I19" s="57"/>
    </row>
    <row r="20" spans="1:9" ht="11.25" customHeight="1" x14ac:dyDescent="0.2">
      <c r="A20" s="57"/>
      <c r="B20" s="57"/>
      <c r="C20" s="57"/>
      <c r="D20" s="57"/>
      <c r="E20" s="57"/>
      <c r="F20" s="57"/>
      <c r="G20" s="57"/>
      <c r="H20" s="57"/>
      <c r="I20" s="57"/>
    </row>
    <row r="21" spans="1:9" ht="11.25" customHeight="1" x14ac:dyDescent="0.2">
      <c r="A21" s="57"/>
      <c r="B21" s="57"/>
      <c r="C21" s="57"/>
      <c r="D21" s="57"/>
      <c r="E21" s="57"/>
      <c r="F21" s="57"/>
      <c r="G21" s="57"/>
      <c r="H21" s="57"/>
      <c r="I21" s="57"/>
    </row>
    <row r="22" spans="1:9" ht="11.25" customHeight="1" x14ac:dyDescent="0.2">
      <c r="A22" s="57"/>
      <c r="B22" s="57"/>
      <c r="C22" s="57"/>
      <c r="D22" s="57"/>
      <c r="E22" s="57"/>
      <c r="F22" s="57"/>
      <c r="G22" s="57"/>
      <c r="H22" s="57"/>
      <c r="I22" s="57"/>
    </row>
    <row r="23" spans="1:9" ht="11.25" customHeight="1" x14ac:dyDescent="0.2">
      <c r="A23" s="57"/>
      <c r="B23" s="57"/>
      <c r="C23" s="57"/>
      <c r="D23" s="57"/>
      <c r="E23" s="57"/>
      <c r="F23" s="57"/>
      <c r="G23" s="57"/>
      <c r="H23" s="57"/>
      <c r="I23" s="57"/>
    </row>
    <row r="24" spans="1:9" ht="11.25" customHeight="1" x14ac:dyDescent="0.2">
      <c r="A24" s="57"/>
      <c r="B24" s="57"/>
      <c r="C24" s="57"/>
      <c r="D24" s="57"/>
      <c r="E24" s="57"/>
      <c r="F24" s="57"/>
      <c r="G24" s="57"/>
      <c r="H24" s="57"/>
      <c r="I24" s="57"/>
    </row>
    <row r="25" spans="1:9" ht="11.25" customHeight="1" x14ac:dyDescent="0.2">
      <c r="A25" s="57"/>
      <c r="B25" s="57"/>
      <c r="C25" s="57"/>
      <c r="D25" s="57"/>
      <c r="E25" s="57"/>
      <c r="F25" s="57"/>
      <c r="G25" s="57"/>
      <c r="H25" s="57"/>
      <c r="I25" s="57"/>
    </row>
    <row r="26" spans="1:9" ht="11.25" customHeight="1" x14ac:dyDescent="0.2">
      <c r="A26" s="57"/>
      <c r="B26" s="57"/>
      <c r="C26" s="57"/>
      <c r="D26" s="57"/>
      <c r="E26" s="57"/>
      <c r="F26" s="57"/>
      <c r="G26" s="57"/>
      <c r="H26" s="57"/>
      <c r="I26" s="57"/>
    </row>
  </sheetData>
  <mergeCells count="7">
    <mergeCell ref="A18:I18"/>
    <mergeCell ref="A1:I1"/>
    <mergeCell ref="A2:I2"/>
    <mergeCell ref="A3:I3"/>
    <mergeCell ref="A15:I15"/>
    <mergeCell ref="A16:I16"/>
    <mergeCell ref="A17:I17"/>
  </mergeCells>
  <printOptions horizontalCentered="1"/>
  <pageMargins left="0.5" right="0.5" top="0.5" bottom="0.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zoomScaleNormal="100" workbookViewId="0">
      <selection activeCell="L13" sqref="L13"/>
    </sheetView>
  </sheetViews>
  <sheetFormatPr defaultColWidth="8.85546875" defaultRowHeight="11.25" customHeight="1" x14ac:dyDescent="0.2"/>
  <cols>
    <col min="1" max="1" width="14.85546875" style="56" customWidth="1"/>
    <col min="2" max="2" width="1.7109375" style="56" customWidth="1"/>
    <col min="3" max="3" width="10.7109375" style="56" customWidth="1"/>
    <col min="4" max="4" width="1.7109375" style="56" customWidth="1"/>
    <col min="5" max="5" width="15.85546875" style="56" customWidth="1"/>
    <col min="6" max="16384" width="8.85546875" style="56"/>
  </cols>
  <sheetData>
    <row r="1" spans="1:8" ht="11.25" customHeight="1" x14ac:dyDescent="0.2">
      <c r="A1" s="231" t="s">
        <v>72</v>
      </c>
      <c r="B1" s="231"/>
      <c r="C1" s="231"/>
      <c r="D1" s="231"/>
      <c r="E1" s="231"/>
    </row>
    <row r="2" spans="1:8" ht="11.25" customHeight="1" x14ac:dyDescent="0.2">
      <c r="A2" s="231" t="s">
        <v>73</v>
      </c>
      <c r="B2" s="231"/>
      <c r="C2" s="231"/>
      <c r="D2" s="231"/>
      <c r="E2" s="231"/>
    </row>
    <row r="3" spans="1:8" ht="11.25" customHeight="1" x14ac:dyDescent="0.2">
      <c r="A3" s="231" t="s">
        <v>74</v>
      </c>
      <c r="B3" s="231"/>
      <c r="C3" s="231"/>
      <c r="D3" s="231"/>
      <c r="E3" s="231"/>
    </row>
    <row r="4" spans="1:8" ht="11.25" customHeight="1" x14ac:dyDescent="0.2">
      <c r="A4" s="232"/>
      <c r="B4" s="232"/>
      <c r="C4" s="232"/>
      <c r="D4" s="232"/>
      <c r="E4" s="232"/>
    </row>
    <row r="5" spans="1:8" ht="11.25" customHeight="1" x14ac:dyDescent="0.2">
      <c r="A5" s="231" t="s">
        <v>34</v>
      </c>
      <c r="B5" s="231"/>
      <c r="C5" s="231"/>
      <c r="D5" s="231"/>
      <c r="E5" s="231"/>
    </row>
    <row r="6" spans="1:8" ht="11.25" customHeight="1" x14ac:dyDescent="0.2">
      <c r="A6" s="232"/>
      <c r="B6" s="232"/>
      <c r="C6" s="232"/>
      <c r="D6" s="232"/>
      <c r="E6" s="232"/>
    </row>
    <row r="7" spans="1:8" ht="11.25" customHeight="1" x14ac:dyDescent="0.2">
      <c r="A7" s="111" t="s">
        <v>269</v>
      </c>
      <c r="B7" s="19"/>
      <c r="C7" s="115">
        <v>2015</v>
      </c>
      <c r="D7" s="116"/>
      <c r="E7" s="115">
        <v>2016</v>
      </c>
    </row>
    <row r="8" spans="1:8" ht="11.25" customHeight="1" x14ac:dyDescent="0.2">
      <c r="A8" s="112" t="s">
        <v>75</v>
      </c>
      <c r="B8" s="20"/>
      <c r="C8" s="21"/>
      <c r="D8" s="22"/>
      <c r="E8" s="21"/>
    </row>
    <row r="9" spans="1:8" ht="11.25" customHeight="1" x14ac:dyDescent="0.2">
      <c r="A9" s="113" t="s">
        <v>76</v>
      </c>
      <c r="B9" s="20"/>
      <c r="C9" s="27">
        <v>53200</v>
      </c>
      <c r="D9" s="22"/>
      <c r="E9" s="21">
        <v>52400</v>
      </c>
      <c r="H9" s="27"/>
    </row>
    <row r="10" spans="1:8" ht="11.25" customHeight="1" x14ac:dyDescent="0.2">
      <c r="A10" s="113" t="s">
        <v>77</v>
      </c>
      <c r="B10" s="20"/>
      <c r="C10" s="21">
        <v>91500</v>
      </c>
      <c r="D10" s="22"/>
      <c r="E10" s="21">
        <v>82200</v>
      </c>
    </row>
    <row r="11" spans="1:8" ht="11.25" customHeight="1" x14ac:dyDescent="0.2">
      <c r="A11" s="113" t="s">
        <v>78</v>
      </c>
      <c r="B11" s="20"/>
      <c r="C11" s="21">
        <v>297</v>
      </c>
      <c r="D11" s="133" t="s">
        <v>17</v>
      </c>
      <c r="E11" s="21">
        <v>373</v>
      </c>
    </row>
    <row r="12" spans="1:8" ht="11.25" customHeight="1" x14ac:dyDescent="0.2">
      <c r="A12" s="114" t="s">
        <v>79</v>
      </c>
      <c r="B12" s="20"/>
      <c r="C12" s="23">
        <v>145000</v>
      </c>
      <c r="D12" s="24"/>
      <c r="E12" s="23">
        <v>135000</v>
      </c>
    </row>
    <row r="13" spans="1:8" ht="11.25" customHeight="1" x14ac:dyDescent="0.2">
      <c r="A13" s="112" t="s">
        <v>80</v>
      </c>
      <c r="B13" s="20"/>
      <c r="C13" s="25"/>
      <c r="D13" s="26"/>
      <c r="E13" s="25"/>
    </row>
    <row r="14" spans="1:8" ht="11.25" customHeight="1" x14ac:dyDescent="0.2">
      <c r="A14" s="113" t="s">
        <v>76</v>
      </c>
      <c r="B14" s="20"/>
      <c r="C14" s="27">
        <v>45700</v>
      </c>
      <c r="D14" s="22"/>
      <c r="E14" s="21">
        <v>22900</v>
      </c>
      <c r="H14" s="27"/>
    </row>
    <row r="15" spans="1:8" ht="11.25" customHeight="1" x14ac:dyDescent="0.2">
      <c r="A15" s="113" t="s">
        <v>77</v>
      </c>
      <c r="B15" s="20"/>
      <c r="C15" s="27">
        <v>6670</v>
      </c>
      <c r="D15" s="28"/>
      <c r="E15" s="27">
        <v>5910</v>
      </c>
    </row>
    <row r="16" spans="1:8" ht="11.25" customHeight="1" x14ac:dyDescent="0.2">
      <c r="A16" s="113" t="s">
        <v>81</v>
      </c>
      <c r="B16" s="20"/>
      <c r="C16" s="27">
        <v>389</v>
      </c>
      <c r="D16" s="134" t="s">
        <v>17</v>
      </c>
      <c r="E16" s="27">
        <v>403</v>
      </c>
    </row>
    <row r="17" spans="1:5" ht="11.25" customHeight="1" x14ac:dyDescent="0.2">
      <c r="A17" s="113" t="s">
        <v>78</v>
      </c>
      <c r="B17" s="20"/>
      <c r="C17" s="29">
        <v>9</v>
      </c>
      <c r="D17" s="135" t="s">
        <v>17</v>
      </c>
      <c r="E17" s="29">
        <v>9</v>
      </c>
    </row>
    <row r="18" spans="1:5" ht="11.25" customHeight="1" x14ac:dyDescent="0.2">
      <c r="A18" s="114" t="s">
        <v>79</v>
      </c>
      <c r="B18" s="20"/>
      <c r="C18" s="27">
        <v>52800</v>
      </c>
      <c r="D18" s="134" t="s">
        <v>17</v>
      </c>
      <c r="E18" s="27">
        <v>29300</v>
      </c>
    </row>
    <row r="19" spans="1:5" ht="11.25" customHeight="1" x14ac:dyDescent="0.2">
      <c r="A19" s="113" t="s">
        <v>82</v>
      </c>
      <c r="B19" s="31"/>
      <c r="C19" s="32">
        <v>198000</v>
      </c>
      <c r="D19" s="33"/>
      <c r="E19" s="32">
        <v>164000</v>
      </c>
    </row>
    <row r="20" spans="1:5" ht="11.25" customHeight="1" x14ac:dyDescent="0.2">
      <c r="A20" s="233" t="s">
        <v>39</v>
      </c>
      <c r="B20" s="233"/>
      <c r="C20" s="233"/>
      <c r="D20" s="233"/>
      <c r="E20" s="233"/>
    </row>
    <row r="21" spans="1:5" ht="22.15" customHeight="1" x14ac:dyDescent="0.2">
      <c r="A21" s="229" t="s">
        <v>245</v>
      </c>
      <c r="B21" s="230"/>
      <c r="C21" s="230"/>
      <c r="D21" s="230"/>
      <c r="E21" s="230"/>
    </row>
  </sheetData>
  <mergeCells count="8">
    <mergeCell ref="A21:E21"/>
    <mergeCell ref="A1:E1"/>
    <mergeCell ref="A2:E2"/>
    <mergeCell ref="A3:E3"/>
    <mergeCell ref="A4:E4"/>
    <mergeCell ref="A5:E5"/>
    <mergeCell ref="A6:E6"/>
    <mergeCell ref="A20:E20"/>
  </mergeCells>
  <printOptions horizontalCentered="1"/>
  <pageMargins left="0.5" right="0.5" top="0.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3"/>
  <sheetViews>
    <sheetView zoomScaleNormal="100" workbookViewId="0">
      <selection activeCell="J40" sqref="J40"/>
    </sheetView>
  </sheetViews>
  <sheetFormatPr defaultColWidth="8.85546875" defaultRowHeight="11.25" customHeight="1" x14ac:dyDescent="0.2"/>
  <cols>
    <col min="1" max="1" width="15.28515625" style="56" customWidth="1"/>
    <col min="2" max="2" width="1.7109375" style="56" customWidth="1"/>
    <col min="3" max="3" width="6.7109375" style="56" customWidth="1"/>
    <col min="4" max="4" width="1.7109375" style="56" customWidth="1"/>
    <col min="5" max="5" width="6.7109375" style="56" customWidth="1"/>
    <col min="6" max="6" width="1.7109375" style="56" customWidth="1"/>
    <col min="7" max="7" width="6.7109375" style="56" customWidth="1"/>
    <col min="8" max="8" width="1.7109375" style="56" customWidth="1"/>
    <col min="9" max="9" width="6.7109375" style="56" customWidth="1"/>
    <col min="10" max="10" width="1.7109375" style="56" customWidth="1"/>
    <col min="11" max="11" width="6.7109375" style="56" customWidth="1"/>
    <col min="12" max="12" width="1.7109375" style="56" customWidth="1"/>
    <col min="13" max="13" width="6.7109375" style="56" customWidth="1"/>
    <col min="14" max="14" width="1.7109375" style="56" customWidth="1"/>
    <col min="15" max="15" width="6.7109375" style="56" customWidth="1"/>
    <col min="16" max="16384" width="8.85546875" style="56"/>
  </cols>
  <sheetData>
    <row r="1" spans="1:15" ht="11.25" customHeight="1" x14ac:dyDescent="0.2">
      <c r="A1" s="224" t="s">
        <v>83</v>
      </c>
      <c r="B1" s="224"/>
      <c r="C1" s="224"/>
      <c r="D1" s="224"/>
      <c r="E1" s="224"/>
      <c r="F1" s="224"/>
      <c r="G1" s="224"/>
      <c r="H1" s="224"/>
      <c r="I1" s="224"/>
      <c r="J1" s="224"/>
      <c r="K1" s="224"/>
      <c r="L1" s="224"/>
      <c r="M1" s="224"/>
      <c r="N1" s="224"/>
      <c r="O1" s="224"/>
    </row>
    <row r="2" spans="1:15" ht="11.25" customHeight="1" x14ac:dyDescent="0.2">
      <c r="A2" s="224" t="s">
        <v>139</v>
      </c>
      <c r="B2" s="224"/>
      <c r="C2" s="224"/>
      <c r="D2" s="224"/>
      <c r="E2" s="224"/>
      <c r="F2" s="224"/>
      <c r="G2" s="224"/>
      <c r="H2" s="224"/>
      <c r="I2" s="224"/>
      <c r="J2" s="224"/>
      <c r="K2" s="224"/>
      <c r="L2" s="224"/>
      <c r="M2" s="224"/>
      <c r="N2" s="224"/>
      <c r="O2" s="224"/>
    </row>
    <row r="3" spans="1:15" ht="11.25" customHeight="1" x14ac:dyDescent="0.2">
      <c r="A3" s="235"/>
      <c r="B3" s="235"/>
      <c r="C3" s="235"/>
      <c r="D3" s="235"/>
      <c r="E3" s="235"/>
      <c r="F3" s="235"/>
      <c r="G3" s="235"/>
      <c r="H3" s="235"/>
      <c r="I3" s="235"/>
      <c r="J3" s="235"/>
      <c r="K3" s="235"/>
      <c r="L3" s="235"/>
      <c r="M3" s="235"/>
      <c r="N3" s="235"/>
      <c r="O3" s="235"/>
    </row>
    <row r="4" spans="1:15" ht="11.25" customHeight="1" x14ac:dyDescent="0.2">
      <c r="A4" s="236" t="s">
        <v>34</v>
      </c>
      <c r="B4" s="236"/>
      <c r="C4" s="236"/>
      <c r="D4" s="236"/>
      <c r="E4" s="236"/>
      <c r="F4" s="236"/>
      <c r="G4" s="236"/>
      <c r="H4" s="236"/>
      <c r="I4" s="236"/>
      <c r="J4" s="236"/>
      <c r="K4" s="236"/>
      <c r="L4" s="236"/>
      <c r="M4" s="236"/>
      <c r="N4" s="236"/>
      <c r="O4" s="236"/>
    </row>
    <row r="5" spans="1:15" ht="11.25" customHeight="1" x14ac:dyDescent="0.2">
      <c r="A5" s="235"/>
      <c r="B5" s="235"/>
      <c r="C5" s="235"/>
      <c r="D5" s="235"/>
      <c r="E5" s="235"/>
      <c r="F5" s="235"/>
      <c r="G5" s="235"/>
      <c r="H5" s="235"/>
      <c r="I5" s="235"/>
      <c r="J5" s="235"/>
      <c r="K5" s="235"/>
      <c r="L5" s="235"/>
      <c r="M5" s="235"/>
      <c r="N5" s="235"/>
      <c r="O5" s="235"/>
    </row>
    <row r="6" spans="1:15" ht="11.25" customHeight="1" x14ac:dyDescent="0.2">
      <c r="A6" s="117"/>
      <c r="B6" s="118"/>
      <c r="C6" s="117" t="s">
        <v>84</v>
      </c>
      <c r="D6" s="118"/>
      <c r="E6" s="117"/>
      <c r="F6" s="118"/>
      <c r="G6" s="117" t="s">
        <v>85</v>
      </c>
      <c r="H6" s="118"/>
      <c r="I6" s="117"/>
      <c r="J6" s="118"/>
      <c r="K6" s="117"/>
      <c r="L6" s="118"/>
      <c r="M6" s="117" t="s">
        <v>86</v>
      </c>
      <c r="N6" s="118"/>
      <c r="O6" s="117"/>
    </row>
    <row r="7" spans="1:15" ht="11.25" customHeight="1" x14ac:dyDescent="0.2">
      <c r="A7" s="119"/>
      <c r="B7" s="120"/>
      <c r="C7" s="119" t="s">
        <v>87</v>
      </c>
      <c r="D7" s="120"/>
      <c r="E7" s="119" t="s">
        <v>87</v>
      </c>
      <c r="F7" s="120"/>
      <c r="G7" s="119" t="s">
        <v>88</v>
      </c>
      <c r="H7" s="120"/>
      <c r="I7" s="119" t="s">
        <v>89</v>
      </c>
      <c r="J7" s="120"/>
      <c r="K7" s="119" t="s">
        <v>90</v>
      </c>
      <c r="L7" s="120"/>
      <c r="M7" s="119" t="s">
        <v>91</v>
      </c>
      <c r="N7" s="120"/>
      <c r="O7" s="119"/>
    </row>
    <row r="8" spans="1:15" ht="11.25" customHeight="1" x14ac:dyDescent="0.2">
      <c r="A8" s="121" t="s">
        <v>92</v>
      </c>
      <c r="B8" s="122"/>
      <c r="C8" s="121" t="s">
        <v>93</v>
      </c>
      <c r="D8" s="122"/>
      <c r="E8" s="121" t="s">
        <v>93</v>
      </c>
      <c r="F8" s="122"/>
      <c r="G8" s="121" t="s">
        <v>93</v>
      </c>
      <c r="H8" s="122"/>
      <c r="I8" s="121" t="s">
        <v>94</v>
      </c>
      <c r="J8" s="122"/>
      <c r="K8" s="121" t="s">
        <v>95</v>
      </c>
      <c r="L8" s="122"/>
      <c r="M8" s="121" t="s">
        <v>96</v>
      </c>
      <c r="N8" s="122"/>
      <c r="O8" s="121" t="s">
        <v>79</v>
      </c>
    </row>
    <row r="9" spans="1:15" ht="11.25" customHeight="1" x14ac:dyDescent="0.2">
      <c r="A9" s="108" t="s">
        <v>88</v>
      </c>
      <c r="B9" s="35"/>
      <c r="C9" s="72">
        <v>81400</v>
      </c>
      <c r="D9" s="73"/>
      <c r="E9" s="72">
        <v>67800</v>
      </c>
      <c r="F9" s="41"/>
      <c r="G9" s="40">
        <v>227000</v>
      </c>
      <c r="H9" s="41"/>
      <c r="I9" s="68" t="s">
        <v>97</v>
      </c>
      <c r="J9" s="41"/>
      <c r="K9" s="72">
        <v>21100</v>
      </c>
      <c r="L9" s="73"/>
      <c r="M9" s="74">
        <v>318</v>
      </c>
      <c r="N9" s="75"/>
      <c r="O9" s="74">
        <v>397000</v>
      </c>
    </row>
    <row r="10" spans="1:15" ht="11.25" customHeight="1" x14ac:dyDescent="0.2">
      <c r="A10" s="108" t="s">
        <v>98</v>
      </c>
      <c r="B10" s="37"/>
      <c r="C10" s="74">
        <v>26800</v>
      </c>
      <c r="D10" s="75"/>
      <c r="E10" s="74">
        <v>82</v>
      </c>
      <c r="F10" s="28"/>
      <c r="G10" s="67" t="s">
        <v>97</v>
      </c>
      <c r="H10" s="28"/>
      <c r="I10" s="67" t="s">
        <v>97</v>
      </c>
      <c r="J10" s="28"/>
      <c r="K10" s="70" t="s">
        <v>97</v>
      </c>
      <c r="L10" s="71"/>
      <c r="M10" s="70" t="s">
        <v>97</v>
      </c>
      <c r="N10" s="28"/>
      <c r="O10" s="27">
        <v>26900</v>
      </c>
    </row>
    <row r="11" spans="1:15" ht="11.25" customHeight="1" x14ac:dyDescent="0.2">
      <c r="A11" s="108" t="s">
        <v>99</v>
      </c>
      <c r="B11" s="37"/>
      <c r="C11" s="74">
        <v>23700</v>
      </c>
      <c r="D11" s="75"/>
      <c r="E11" s="74">
        <v>10200</v>
      </c>
      <c r="F11" s="28"/>
      <c r="G11" s="67" t="s">
        <v>97</v>
      </c>
      <c r="H11" s="28"/>
      <c r="I11" s="67" t="s">
        <v>97</v>
      </c>
      <c r="J11" s="28"/>
      <c r="K11" s="74">
        <v>98</v>
      </c>
      <c r="L11" s="75"/>
      <c r="M11" s="78">
        <v>19</v>
      </c>
      <c r="N11" s="75"/>
      <c r="O11" s="74">
        <v>34000</v>
      </c>
    </row>
    <row r="12" spans="1:15" ht="11.25" customHeight="1" x14ac:dyDescent="0.2">
      <c r="A12" s="108" t="s">
        <v>100</v>
      </c>
      <c r="B12" s="37"/>
      <c r="C12" s="29">
        <v>4190</v>
      </c>
      <c r="D12" s="30"/>
      <c r="E12" s="67" t="s">
        <v>97</v>
      </c>
      <c r="F12" s="30"/>
      <c r="G12" s="67" t="s">
        <v>97</v>
      </c>
      <c r="H12" s="30"/>
      <c r="I12" s="67" t="s">
        <v>97</v>
      </c>
      <c r="J12" s="30"/>
      <c r="K12" s="42" t="s">
        <v>97</v>
      </c>
      <c r="L12" s="30"/>
      <c r="M12" s="148" t="s">
        <v>97</v>
      </c>
      <c r="N12" s="71"/>
      <c r="O12" s="27">
        <v>4190</v>
      </c>
    </row>
    <row r="13" spans="1:15" ht="11.25" customHeight="1" x14ac:dyDescent="0.2">
      <c r="A13" s="110" t="s">
        <v>79</v>
      </c>
      <c r="B13" s="39"/>
      <c r="C13" s="44">
        <v>136000</v>
      </c>
      <c r="D13" s="45"/>
      <c r="E13" s="76">
        <v>78200</v>
      </c>
      <c r="F13" s="77"/>
      <c r="G13" s="76">
        <v>227000</v>
      </c>
      <c r="H13" s="45"/>
      <c r="I13" s="69" t="s">
        <v>97</v>
      </c>
      <c r="J13" s="45"/>
      <c r="K13" s="76">
        <v>21100</v>
      </c>
      <c r="L13" s="77"/>
      <c r="M13" s="74">
        <v>337</v>
      </c>
      <c r="N13" s="77"/>
      <c r="O13" s="76">
        <v>462000</v>
      </c>
    </row>
    <row r="14" spans="1:15" ht="11.25" customHeight="1" x14ac:dyDescent="0.2">
      <c r="A14" s="237" t="s">
        <v>101</v>
      </c>
      <c r="B14" s="238"/>
      <c r="C14" s="238"/>
      <c r="D14" s="238"/>
      <c r="E14" s="238"/>
      <c r="F14" s="238"/>
      <c r="G14" s="238"/>
      <c r="H14" s="238"/>
      <c r="I14" s="238"/>
      <c r="J14" s="238"/>
      <c r="K14" s="238"/>
      <c r="L14" s="238"/>
      <c r="M14" s="238"/>
      <c r="N14" s="238"/>
      <c r="O14" s="238"/>
    </row>
    <row r="15" spans="1:15" ht="22.5" customHeight="1" x14ac:dyDescent="0.2">
      <c r="A15" s="229" t="s">
        <v>245</v>
      </c>
      <c r="B15" s="234"/>
      <c r="C15" s="234"/>
      <c r="D15" s="234"/>
      <c r="E15" s="234"/>
      <c r="F15" s="234"/>
      <c r="G15" s="234"/>
      <c r="H15" s="234"/>
      <c r="I15" s="234"/>
      <c r="J15" s="234"/>
      <c r="K15" s="234"/>
      <c r="L15" s="234"/>
      <c r="M15" s="234"/>
      <c r="N15" s="234"/>
      <c r="O15" s="234"/>
    </row>
    <row r="16" spans="1:15" ht="11.25" customHeight="1" x14ac:dyDescent="0.2">
      <c r="A16" s="57"/>
      <c r="B16" s="57"/>
      <c r="C16" s="57"/>
      <c r="D16" s="57"/>
      <c r="E16" s="57"/>
      <c r="F16" s="57"/>
      <c r="G16" s="57"/>
      <c r="H16" s="57"/>
      <c r="I16" s="57"/>
      <c r="J16" s="57"/>
      <c r="K16" s="57"/>
      <c r="L16" s="57"/>
      <c r="M16" s="57"/>
      <c r="N16" s="57"/>
      <c r="O16" s="59"/>
    </row>
    <row r="17" spans="1:15" ht="11.25" customHeight="1" x14ac:dyDescent="0.2">
      <c r="A17" s="57"/>
      <c r="B17" s="57"/>
      <c r="C17" s="57"/>
      <c r="D17" s="57"/>
      <c r="E17" s="57"/>
      <c r="F17" s="57"/>
      <c r="G17" s="57"/>
      <c r="H17" s="57"/>
      <c r="I17" s="57"/>
      <c r="J17" s="57"/>
      <c r="K17" s="57"/>
      <c r="L17" s="57"/>
      <c r="M17" s="57"/>
      <c r="N17" s="57"/>
      <c r="O17" s="57"/>
    </row>
    <row r="18" spans="1:15" ht="11.25" customHeight="1" x14ac:dyDescent="0.2">
      <c r="A18" s="57"/>
      <c r="B18" s="57"/>
      <c r="C18" s="57"/>
      <c r="D18" s="57"/>
      <c r="E18" s="57"/>
      <c r="F18" s="57"/>
      <c r="G18" s="57"/>
      <c r="H18" s="57"/>
      <c r="I18" s="57"/>
      <c r="J18" s="57"/>
      <c r="K18" s="57"/>
      <c r="L18" s="57"/>
      <c r="M18" s="57"/>
      <c r="N18" s="57"/>
      <c r="O18" s="57"/>
    </row>
    <row r="31" spans="1:15" ht="11.25" customHeight="1" x14ac:dyDescent="0.2">
      <c r="N31" s="60"/>
    </row>
    <row r="33" spans="14:14" ht="11.25" customHeight="1" x14ac:dyDescent="0.2">
      <c r="N33" s="61"/>
    </row>
  </sheetData>
  <mergeCells count="7">
    <mergeCell ref="A15:O15"/>
    <mergeCell ref="A1:O1"/>
    <mergeCell ref="A2:O2"/>
    <mergeCell ref="A3:O3"/>
    <mergeCell ref="A4:O4"/>
    <mergeCell ref="A5:O5"/>
    <mergeCell ref="A14:O14"/>
  </mergeCells>
  <printOptions horizontalCentered="1"/>
  <pageMargins left="0.5" right="0.5" top="0.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Normal="100" workbookViewId="0">
      <selection sqref="A1:I1"/>
    </sheetView>
  </sheetViews>
  <sheetFormatPr defaultColWidth="8.85546875" defaultRowHeight="11.25" customHeight="1" x14ac:dyDescent="0.2"/>
  <cols>
    <col min="1" max="1" width="13.7109375" style="56" customWidth="1"/>
    <col min="2" max="2" width="1.7109375" style="56" customWidth="1"/>
    <col min="3" max="3" width="8.7109375" style="56" customWidth="1"/>
    <col min="4" max="4" width="1.7109375" style="56" customWidth="1"/>
    <col min="5" max="5" width="8.7109375" style="56" customWidth="1"/>
    <col min="6" max="6" width="1.7109375" style="56" customWidth="1"/>
    <col min="7" max="7" width="8.7109375" style="56" customWidth="1"/>
    <col min="8" max="8" width="1.7109375" style="56" customWidth="1"/>
    <col min="9" max="9" width="8.7109375" style="56" customWidth="1"/>
    <col min="10" max="16384" width="8.85546875" style="56"/>
  </cols>
  <sheetData>
    <row r="1" spans="1:9" ht="11.25" customHeight="1" x14ac:dyDescent="0.2">
      <c r="A1" s="224" t="s">
        <v>102</v>
      </c>
      <c r="B1" s="224"/>
      <c r="C1" s="224"/>
      <c r="D1" s="224"/>
      <c r="E1" s="224"/>
      <c r="F1" s="224"/>
      <c r="G1" s="224"/>
      <c r="H1" s="224"/>
      <c r="I1" s="224"/>
    </row>
    <row r="2" spans="1:9" ht="11.25" customHeight="1" x14ac:dyDescent="0.2">
      <c r="A2" s="224" t="s">
        <v>246</v>
      </c>
      <c r="B2" s="224"/>
      <c r="C2" s="224"/>
      <c r="D2" s="224"/>
      <c r="E2" s="224"/>
      <c r="F2" s="224"/>
      <c r="G2" s="224"/>
      <c r="H2" s="224"/>
      <c r="I2" s="224"/>
    </row>
    <row r="3" spans="1:9" ht="11.25" customHeight="1" x14ac:dyDescent="0.2">
      <c r="A3" s="245"/>
      <c r="B3" s="246"/>
      <c r="C3" s="246"/>
      <c r="D3" s="246"/>
      <c r="E3" s="246"/>
      <c r="F3" s="246"/>
      <c r="G3" s="246"/>
      <c r="H3" s="246"/>
      <c r="I3" s="246"/>
    </row>
    <row r="4" spans="1:9" ht="11.25" customHeight="1" x14ac:dyDescent="0.2">
      <c r="A4" s="34" t="s">
        <v>103</v>
      </c>
      <c r="B4" s="35"/>
      <c r="C4" s="241">
        <v>2015</v>
      </c>
      <c r="D4" s="241"/>
      <c r="E4" s="241"/>
      <c r="F4" s="47"/>
      <c r="G4" s="241">
        <v>2016</v>
      </c>
      <c r="H4" s="241"/>
      <c r="I4" s="241"/>
    </row>
    <row r="5" spans="1:9" ht="11.25" customHeight="1" x14ac:dyDescent="0.2">
      <c r="A5" s="36"/>
      <c r="B5" s="37"/>
      <c r="C5" s="117" t="s">
        <v>104</v>
      </c>
      <c r="D5" s="118" t="s">
        <v>103</v>
      </c>
      <c r="E5" s="142"/>
      <c r="F5" s="141"/>
      <c r="G5" s="117" t="s">
        <v>104</v>
      </c>
      <c r="H5" s="118" t="s">
        <v>103</v>
      </c>
      <c r="I5" s="142"/>
    </row>
    <row r="6" spans="1:9" ht="11.25" customHeight="1" x14ac:dyDescent="0.2">
      <c r="A6" s="36"/>
      <c r="B6" s="37"/>
      <c r="C6" s="142" t="s">
        <v>105</v>
      </c>
      <c r="D6" s="141" t="s">
        <v>103</v>
      </c>
      <c r="E6" s="142" t="s">
        <v>106</v>
      </c>
      <c r="F6" s="141"/>
      <c r="G6" s="142" t="s">
        <v>105</v>
      </c>
      <c r="H6" s="141" t="s">
        <v>103</v>
      </c>
      <c r="I6" s="142" t="s">
        <v>106</v>
      </c>
    </row>
    <row r="7" spans="1:9" ht="11.25" customHeight="1" x14ac:dyDescent="0.2">
      <c r="A7" s="123"/>
      <c r="B7" s="39"/>
      <c r="C7" s="121" t="s">
        <v>107</v>
      </c>
      <c r="D7" s="122"/>
      <c r="E7" s="121" t="s">
        <v>108</v>
      </c>
      <c r="F7" s="122"/>
      <c r="G7" s="121" t="s">
        <v>107</v>
      </c>
      <c r="H7" s="122"/>
      <c r="I7" s="121" t="s">
        <v>108</v>
      </c>
    </row>
    <row r="8" spans="1:9" ht="11.25" customHeight="1" x14ac:dyDescent="0.2">
      <c r="A8" s="123" t="s">
        <v>109</v>
      </c>
      <c r="B8" s="37"/>
      <c r="C8" s="42">
        <v>66500</v>
      </c>
      <c r="D8" s="48"/>
      <c r="E8" s="49">
        <v>79300</v>
      </c>
      <c r="F8" s="50"/>
      <c r="G8" s="42">
        <v>47800</v>
      </c>
      <c r="H8" s="48"/>
      <c r="I8" s="49">
        <v>78100</v>
      </c>
    </row>
    <row r="9" spans="1:9" ht="11.25" customHeight="1" x14ac:dyDescent="0.2">
      <c r="A9" s="108" t="s">
        <v>110</v>
      </c>
      <c r="B9" s="37"/>
      <c r="C9" s="42">
        <v>52900</v>
      </c>
      <c r="D9" s="48"/>
      <c r="E9" s="42">
        <v>67100</v>
      </c>
      <c r="F9" s="28"/>
      <c r="G9" s="42">
        <v>26800</v>
      </c>
      <c r="H9" s="48"/>
      <c r="I9" s="42">
        <v>40600</v>
      </c>
    </row>
    <row r="10" spans="1:9" ht="11.25" customHeight="1" x14ac:dyDescent="0.2">
      <c r="A10" s="108" t="s">
        <v>111</v>
      </c>
      <c r="B10" s="37"/>
      <c r="C10" s="42">
        <v>224000</v>
      </c>
      <c r="D10" s="138" t="s">
        <v>17</v>
      </c>
      <c r="E10" s="42">
        <v>309000</v>
      </c>
      <c r="F10" s="134" t="s">
        <v>17</v>
      </c>
      <c r="G10" s="42">
        <v>209000</v>
      </c>
      <c r="H10" s="48"/>
      <c r="I10" s="42">
        <v>347000</v>
      </c>
    </row>
    <row r="11" spans="1:9" ht="11.25" customHeight="1" x14ac:dyDescent="0.2">
      <c r="A11" s="108" t="s">
        <v>112</v>
      </c>
      <c r="B11" s="37"/>
      <c r="C11" s="42">
        <v>1350</v>
      </c>
      <c r="D11" s="48"/>
      <c r="E11" s="42">
        <v>737</v>
      </c>
      <c r="F11" s="28"/>
      <c r="G11" s="42">
        <v>6440</v>
      </c>
      <c r="H11" s="48"/>
      <c r="I11" s="42">
        <v>11000</v>
      </c>
    </row>
    <row r="12" spans="1:9" ht="11.25" customHeight="1" x14ac:dyDescent="0.2">
      <c r="A12" s="108" t="s">
        <v>140</v>
      </c>
      <c r="B12" s="37"/>
      <c r="C12" s="67" t="s">
        <v>97</v>
      </c>
      <c r="D12" s="124"/>
      <c r="E12" s="67" t="s">
        <v>97</v>
      </c>
      <c r="F12" s="28"/>
      <c r="G12" s="42">
        <v>2</v>
      </c>
      <c r="H12" s="48"/>
      <c r="I12" s="42">
        <v>8</v>
      </c>
    </row>
    <row r="13" spans="1:9" ht="11.25" customHeight="1" x14ac:dyDescent="0.2">
      <c r="A13" s="108" t="s">
        <v>113</v>
      </c>
      <c r="B13" s="37"/>
      <c r="C13" s="42">
        <v>17</v>
      </c>
      <c r="D13" s="48"/>
      <c r="E13" s="42">
        <v>46</v>
      </c>
      <c r="F13" s="28"/>
      <c r="G13" s="42">
        <v>48</v>
      </c>
      <c r="H13" s="48"/>
      <c r="I13" s="42">
        <v>141</v>
      </c>
    </row>
    <row r="14" spans="1:9" ht="11.25" customHeight="1" x14ac:dyDescent="0.2">
      <c r="A14" s="108" t="s">
        <v>114</v>
      </c>
      <c r="B14" s="37"/>
      <c r="C14" s="42">
        <v>26800</v>
      </c>
      <c r="D14" s="48"/>
      <c r="E14" s="42">
        <v>56000</v>
      </c>
      <c r="F14" s="28"/>
      <c r="G14" s="42">
        <v>30700</v>
      </c>
      <c r="H14" s="48"/>
      <c r="I14" s="42">
        <v>43500</v>
      </c>
    </row>
    <row r="15" spans="1:9" ht="11.25" customHeight="1" x14ac:dyDescent="0.2">
      <c r="A15" s="108" t="s">
        <v>115</v>
      </c>
      <c r="B15" s="37"/>
      <c r="C15" s="42">
        <v>26100</v>
      </c>
      <c r="D15" s="48"/>
      <c r="E15" s="42">
        <v>41000</v>
      </c>
      <c r="F15" s="28"/>
      <c r="G15" s="42">
        <v>30600</v>
      </c>
      <c r="H15" s="48"/>
      <c r="I15" s="42">
        <v>45700</v>
      </c>
    </row>
    <row r="16" spans="1:9" ht="11.25" customHeight="1" x14ac:dyDescent="0.2">
      <c r="A16" s="108" t="s">
        <v>116</v>
      </c>
      <c r="B16" s="37"/>
      <c r="C16" s="42">
        <v>40400</v>
      </c>
      <c r="D16" s="48"/>
      <c r="E16" s="42">
        <v>47700</v>
      </c>
      <c r="F16" s="28"/>
      <c r="G16" s="42">
        <v>16500</v>
      </c>
      <c r="H16" s="48"/>
      <c r="I16" s="42">
        <v>23500</v>
      </c>
    </row>
    <row r="17" spans="1:9" ht="11.25" customHeight="1" x14ac:dyDescent="0.2">
      <c r="A17" s="108" t="s">
        <v>117</v>
      </c>
      <c r="B17" s="37"/>
      <c r="C17" s="42">
        <v>63000</v>
      </c>
      <c r="D17" s="48"/>
      <c r="E17" s="42">
        <v>94600</v>
      </c>
      <c r="F17" s="28"/>
      <c r="G17" s="42">
        <v>38100</v>
      </c>
      <c r="H17" s="48"/>
      <c r="I17" s="42">
        <v>59400</v>
      </c>
    </row>
    <row r="18" spans="1:9" ht="11.25" customHeight="1" x14ac:dyDescent="0.2">
      <c r="A18" s="108" t="s">
        <v>118</v>
      </c>
      <c r="B18" s="37"/>
      <c r="C18" s="42">
        <v>120000</v>
      </c>
      <c r="D18" s="48"/>
      <c r="E18" s="42">
        <v>144000</v>
      </c>
      <c r="F18" s="28"/>
      <c r="G18" s="42">
        <v>102000</v>
      </c>
      <c r="H18" s="48"/>
      <c r="I18" s="42">
        <v>159000</v>
      </c>
    </row>
    <row r="19" spans="1:9" ht="11.25" customHeight="1" x14ac:dyDescent="0.2">
      <c r="A19" s="108" t="s">
        <v>119</v>
      </c>
      <c r="B19" s="37"/>
      <c r="C19" s="42">
        <v>130</v>
      </c>
      <c r="D19" s="138" t="s">
        <v>17</v>
      </c>
      <c r="E19" s="42">
        <v>101</v>
      </c>
      <c r="F19" s="137" t="s">
        <v>17</v>
      </c>
      <c r="G19" s="42">
        <v>75</v>
      </c>
      <c r="H19" s="48"/>
      <c r="I19" s="42">
        <v>81</v>
      </c>
    </row>
    <row r="20" spans="1:9" ht="11.25" customHeight="1" x14ac:dyDescent="0.2">
      <c r="A20" s="108" t="s">
        <v>120</v>
      </c>
      <c r="B20" s="37"/>
      <c r="C20" s="42">
        <v>3970</v>
      </c>
      <c r="D20" s="48"/>
      <c r="E20" s="42">
        <v>5250</v>
      </c>
      <c r="F20" s="28"/>
      <c r="G20" s="67" t="s">
        <v>97</v>
      </c>
      <c r="H20" s="124"/>
      <c r="I20" s="67" t="s">
        <v>97</v>
      </c>
    </row>
    <row r="21" spans="1:9" ht="11.25" customHeight="1" x14ac:dyDescent="0.2">
      <c r="A21" s="108" t="s">
        <v>121</v>
      </c>
      <c r="B21" s="37"/>
      <c r="C21" s="42">
        <v>6</v>
      </c>
      <c r="D21" s="48"/>
      <c r="E21" s="42">
        <v>22</v>
      </c>
      <c r="F21" s="28"/>
      <c r="G21" s="42">
        <v>6</v>
      </c>
      <c r="H21" s="48"/>
      <c r="I21" s="42">
        <v>23</v>
      </c>
    </row>
    <row r="22" spans="1:9" ht="11.25" customHeight="1" x14ac:dyDescent="0.2">
      <c r="A22" s="108" t="s">
        <v>122</v>
      </c>
      <c r="B22" s="37"/>
      <c r="C22" s="42">
        <v>82300</v>
      </c>
      <c r="D22" s="48"/>
      <c r="E22" s="42">
        <v>141000</v>
      </c>
      <c r="F22" s="28"/>
      <c r="G22" s="42">
        <v>88800</v>
      </c>
      <c r="H22" s="48"/>
      <c r="I22" s="42">
        <v>130000</v>
      </c>
    </row>
    <row r="23" spans="1:9" ht="11.25" customHeight="1" x14ac:dyDescent="0.2">
      <c r="A23" s="108" t="s">
        <v>141</v>
      </c>
      <c r="B23" s="37"/>
      <c r="C23" s="67" t="s">
        <v>97</v>
      </c>
      <c r="D23" s="124"/>
      <c r="E23" s="67" t="s">
        <v>97</v>
      </c>
      <c r="F23" s="28"/>
      <c r="G23" s="42">
        <v>1</v>
      </c>
      <c r="H23" s="48"/>
      <c r="I23" s="42">
        <v>3</v>
      </c>
    </row>
    <row r="24" spans="1:9" ht="11.25" customHeight="1" x14ac:dyDescent="0.2">
      <c r="A24" s="108" t="s">
        <v>123</v>
      </c>
      <c r="B24" s="37"/>
      <c r="C24" s="43">
        <v>10</v>
      </c>
      <c r="D24" s="51"/>
      <c r="E24" s="43">
        <v>38</v>
      </c>
      <c r="F24" s="30"/>
      <c r="G24" s="125" t="s">
        <v>97</v>
      </c>
      <c r="H24" s="126"/>
      <c r="I24" s="125" t="s">
        <v>97</v>
      </c>
    </row>
    <row r="25" spans="1:9" ht="11.25" customHeight="1" x14ac:dyDescent="0.2">
      <c r="A25" s="110" t="s">
        <v>79</v>
      </c>
      <c r="B25" s="39"/>
      <c r="C25" s="127">
        <v>708000</v>
      </c>
      <c r="D25" s="149" t="s">
        <v>17</v>
      </c>
      <c r="E25" s="127">
        <v>986000</v>
      </c>
      <c r="F25" s="149" t="s">
        <v>17</v>
      </c>
      <c r="G25" s="127">
        <v>597000</v>
      </c>
      <c r="H25" s="128"/>
      <c r="I25" s="127">
        <v>938000</v>
      </c>
    </row>
    <row r="26" spans="1:9" ht="11.25" customHeight="1" x14ac:dyDescent="0.2">
      <c r="A26" s="242" t="s">
        <v>247</v>
      </c>
      <c r="B26" s="242"/>
      <c r="C26" s="242"/>
      <c r="D26" s="242"/>
      <c r="E26" s="242"/>
      <c r="F26" s="242"/>
      <c r="G26" s="242"/>
      <c r="H26" s="242"/>
      <c r="I26" s="242"/>
    </row>
    <row r="27" spans="1:9" ht="22.5" customHeight="1" x14ac:dyDescent="0.2">
      <c r="A27" s="243" t="s">
        <v>245</v>
      </c>
      <c r="B27" s="244"/>
      <c r="C27" s="244"/>
      <c r="D27" s="244"/>
      <c r="E27" s="244"/>
      <c r="F27" s="244"/>
      <c r="G27" s="244"/>
      <c r="H27" s="244"/>
      <c r="I27" s="244"/>
    </row>
    <row r="28" spans="1:9" ht="11.25" customHeight="1" x14ac:dyDescent="0.2">
      <c r="A28" s="239"/>
      <c r="B28" s="239"/>
      <c r="C28" s="239"/>
      <c r="D28" s="239"/>
      <c r="E28" s="239"/>
      <c r="F28" s="239"/>
      <c r="G28" s="239"/>
      <c r="H28" s="239"/>
      <c r="I28" s="239"/>
    </row>
    <row r="29" spans="1:9" ht="11.25" customHeight="1" x14ac:dyDescent="0.2">
      <c r="A29" s="239" t="s">
        <v>124</v>
      </c>
      <c r="B29" s="239"/>
      <c r="C29" s="239"/>
      <c r="D29" s="240"/>
      <c r="E29" s="240"/>
      <c r="F29" s="240"/>
      <c r="G29" s="240"/>
      <c r="H29" s="240"/>
      <c r="I29" s="240"/>
    </row>
  </sheetData>
  <mergeCells count="9">
    <mergeCell ref="A28:I28"/>
    <mergeCell ref="A29:I29"/>
    <mergeCell ref="A1:I1"/>
    <mergeCell ref="A2:I2"/>
    <mergeCell ref="C4:E4"/>
    <mergeCell ref="G4:I4"/>
    <mergeCell ref="A26:I26"/>
    <mergeCell ref="A27:I27"/>
    <mergeCell ref="A3:I3"/>
  </mergeCells>
  <printOptions horizontalCentered="1"/>
  <pageMargins left="0.5" right="0.5" top="0.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2"/>
  <sheetViews>
    <sheetView zoomScaleNormal="100" workbookViewId="0">
      <selection activeCell="A16" sqref="A16:I16"/>
    </sheetView>
  </sheetViews>
  <sheetFormatPr defaultColWidth="8.85546875" defaultRowHeight="11.25" customHeight="1" x14ac:dyDescent="0.2"/>
  <cols>
    <col min="1" max="1" width="17.42578125" style="56" bestFit="1" customWidth="1"/>
    <col min="2" max="2" width="1.7109375" style="56" customWidth="1"/>
    <col min="3" max="3" width="8.28515625" style="56" bestFit="1" customWidth="1"/>
    <col min="4" max="4" width="1.7109375" style="56" customWidth="1"/>
    <col min="5" max="5" width="6.7109375" style="56" bestFit="1" customWidth="1"/>
    <col min="6" max="6" width="1.7109375" style="56" customWidth="1"/>
    <col min="7" max="7" width="8.28515625" style="56" bestFit="1" customWidth="1"/>
    <col min="8" max="8" width="1.7109375" style="56" customWidth="1"/>
    <col min="9" max="9" width="6.7109375" style="56" bestFit="1" customWidth="1"/>
    <col min="10" max="16384" width="8.85546875" style="56"/>
  </cols>
  <sheetData>
    <row r="1" spans="1:9" ht="11.25" customHeight="1" x14ac:dyDescent="0.2">
      <c r="A1" s="224" t="s">
        <v>125</v>
      </c>
      <c r="B1" s="224"/>
      <c r="C1" s="224"/>
      <c r="D1" s="224"/>
      <c r="E1" s="224"/>
      <c r="F1" s="224"/>
      <c r="G1" s="224"/>
      <c r="H1" s="224"/>
      <c r="I1" s="224"/>
    </row>
    <row r="2" spans="1:9" ht="11.25" customHeight="1" x14ac:dyDescent="0.2">
      <c r="A2" s="224" t="s">
        <v>126</v>
      </c>
      <c r="B2" s="224"/>
      <c r="C2" s="224"/>
      <c r="D2" s="224"/>
      <c r="E2" s="224"/>
      <c r="F2" s="224"/>
      <c r="G2" s="224"/>
      <c r="H2" s="224"/>
      <c r="I2" s="224"/>
    </row>
    <row r="3" spans="1:9" ht="11.25" customHeight="1" x14ac:dyDescent="0.2">
      <c r="A3" s="235"/>
      <c r="B3" s="235"/>
      <c r="C3" s="235"/>
      <c r="D3" s="235"/>
      <c r="E3" s="235"/>
      <c r="F3" s="235"/>
      <c r="G3" s="235"/>
      <c r="H3" s="235"/>
      <c r="I3" s="235"/>
    </row>
    <row r="4" spans="1:9" ht="11.25" customHeight="1" x14ac:dyDescent="0.2">
      <c r="A4" s="34"/>
      <c r="B4" s="35" t="s">
        <v>103</v>
      </c>
      <c r="C4" s="241">
        <v>2015</v>
      </c>
      <c r="D4" s="241"/>
      <c r="E4" s="241"/>
      <c r="F4" s="129" t="s">
        <v>103</v>
      </c>
      <c r="G4" s="241">
        <v>2016</v>
      </c>
      <c r="H4" s="241"/>
      <c r="I4" s="241"/>
    </row>
    <row r="5" spans="1:9" ht="11.25" customHeight="1" x14ac:dyDescent="0.2">
      <c r="A5" s="36"/>
      <c r="B5" s="37"/>
      <c r="C5" s="117" t="s">
        <v>104</v>
      </c>
      <c r="D5" s="118"/>
      <c r="E5" s="119"/>
      <c r="F5" s="120" t="s">
        <v>103</v>
      </c>
      <c r="G5" s="117" t="s">
        <v>104</v>
      </c>
      <c r="H5" s="118"/>
      <c r="I5" s="119"/>
    </row>
    <row r="6" spans="1:9" ht="11.25" customHeight="1" x14ac:dyDescent="0.2">
      <c r="A6" s="36"/>
      <c r="B6" s="37"/>
      <c r="C6" s="119" t="s">
        <v>105</v>
      </c>
      <c r="D6" s="120"/>
      <c r="E6" s="119" t="s">
        <v>106</v>
      </c>
      <c r="F6" s="120"/>
      <c r="G6" s="119" t="s">
        <v>105</v>
      </c>
      <c r="H6" s="120"/>
      <c r="I6" s="119" t="s">
        <v>106</v>
      </c>
    </row>
    <row r="7" spans="1:9" ht="11.25" customHeight="1" x14ac:dyDescent="0.2">
      <c r="A7" s="38"/>
      <c r="B7" s="39"/>
      <c r="C7" s="121" t="s">
        <v>127</v>
      </c>
      <c r="D7" s="122"/>
      <c r="E7" s="121" t="s">
        <v>108</v>
      </c>
      <c r="F7" s="122"/>
      <c r="G7" s="121" t="s">
        <v>127</v>
      </c>
      <c r="H7" s="122"/>
      <c r="I7" s="121" t="s">
        <v>108</v>
      </c>
    </row>
    <row r="8" spans="1:9" ht="11.25" customHeight="1" x14ac:dyDescent="0.2">
      <c r="A8" s="123" t="s">
        <v>128</v>
      </c>
      <c r="B8" s="39"/>
      <c r="C8" s="29">
        <v>24</v>
      </c>
      <c r="D8" s="30"/>
      <c r="E8" s="52">
        <v>713</v>
      </c>
      <c r="F8" s="30"/>
      <c r="G8" s="29">
        <v>25</v>
      </c>
      <c r="H8" s="30"/>
      <c r="I8" s="52">
        <v>644</v>
      </c>
    </row>
    <row r="9" spans="1:9" ht="11.25" customHeight="1" x14ac:dyDescent="0.2">
      <c r="A9" s="123" t="s">
        <v>129</v>
      </c>
      <c r="B9" s="39"/>
      <c r="C9" s="29">
        <v>1040</v>
      </c>
      <c r="D9" s="53"/>
      <c r="E9" s="127">
        <v>7200</v>
      </c>
      <c r="F9" s="128"/>
      <c r="G9" s="127">
        <v>1260</v>
      </c>
      <c r="H9" s="128"/>
      <c r="I9" s="127">
        <v>7160</v>
      </c>
    </row>
    <row r="10" spans="1:9" ht="11.25" customHeight="1" x14ac:dyDescent="0.2">
      <c r="A10" s="108" t="s">
        <v>130</v>
      </c>
      <c r="B10" s="18"/>
      <c r="C10" s="46">
        <v>419</v>
      </c>
      <c r="D10" s="54"/>
      <c r="E10" s="130">
        <v>657</v>
      </c>
      <c r="F10" s="77"/>
      <c r="G10" s="130">
        <v>856</v>
      </c>
      <c r="H10" s="77"/>
      <c r="I10" s="130">
        <v>1130</v>
      </c>
    </row>
    <row r="11" spans="1:9" ht="11.25" customHeight="1" x14ac:dyDescent="0.2">
      <c r="A11" s="108" t="s">
        <v>131</v>
      </c>
      <c r="B11" s="18"/>
      <c r="C11" s="44">
        <v>21800</v>
      </c>
      <c r="D11" s="45"/>
      <c r="E11" s="76">
        <v>28900</v>
      </c>
      <c r="F11" s="77"/>
      <c r="G11" s="76">
        <v>55300</v>
      </c>
      <c r="H11" s="77"/>
      <c r="I11" s="76">
        <v>56300</v>
      </c>
    </row>
    <row r="12" spans="1:9" ht="11.25" customHeight="1" x14ac:dyDescent="0.2">
      <c r="A12" s="108" t="s">
        <v>132</v>
      </c>
      <c r="B12" s="18"/>
      <c r="C12" s="46">
        <v>726</v>
      </c>
      <c r="D12" s="45"/>
      <c r="E12" s="130">
        <v>751</v>
      </c>
      <c r="F12" s="77"/>
      <c r="G12" s="130">
        <v>588</v>
      </c>
      <c r="H12" s="77"/>
      <c r="I12" s="130">
        <v>850</v>
      </c>
    </row>
    <row r="13" spans="1:9" ht="11.25" customHeight="1" x14ac:dyDescent="0.2">
      <c r="A13" s="108" t="s">
        <v>133</v>
      </c>
      <c r="B13" s="18"/>
      <c r="C13" s="46">
        <v>780</v>
      </c>
      <c r="D13" s="45"/>
      <c r="E13" s="130">
        <v>14100</v>
      </c>
      <c r="F13" s="77"/>
      <c r="G13" s="130">
        <v>1040</v>
      </c>
      <c r="H13" s="77"/>
      <c r="I13" s="130">
        <v>14500</v>
      </c>
    </row>
    <row r="14" spans="1:9" ht="22.5" customHeight="1" x14ac:dyDescent="0.2">
      <c r="A14" s="228" t="s">
        <v>248</v>
      </c>
      <c r="B14" s="218"/>
      <c r="C14" s="218"/>
      <c r="D14" s="218"/>
      <c r="E14" s="218"/>
      <c r="F14" s="218"/>
      <c r="G14" s="218"/>
      <c r="H14" s="218"/>
      <c r="I14" s="218"/>
    </row>
    <row r="15" spans="1:9" ht="11.25" customHeight="1" x14ac:dyDescent="0.2">
      <c r="A15" s="239"/>
      <c r="B15" s="239"/>
      <c r="C15" s="239"/>
      <c r="D15" s="239"/>
      <c r="E15" s="239"/>
      <c r="F15" s="239"/>
      <c r="G15" s="239"/>
      <c r="H15" s="239"/>
      <c r="I15" s="239"/>
    </row>
    <row r="16" spans="1:9" ht="11.25" customHeight="1" x14ac:dyDescent="0.2">
      <c r="A16" s="204" t="s">
        <v>124</v>
      </c>
      <c r="B16" s="204"/>
      <c r="C16" s="204"/>
      <c r="D16" s="204"/>
      <c r="E16" s="204"/>
      <c r="F16" s="204"/>
      <c r="G16" s="204"/>
      <c r="H16" s="204"/>
      <c r="I16" s="204"/>
    </row>
    <row r="17" spans="1:9" ht="11.25" customHeight="1" x14ac:dyDescent="0.2">
      <c r="A17" s="57"/>
      <c r="B17" s="57"/>
      <c r="C17" s="57"/>
      <c r="D17" s="57"/>
      <c r="E17" s="57"/>
      <c r="F17" s="57"/>
      <c r="G17" s="57"/>
      <c r="H17" s="57"/>
      <c r="I17" s="57"/>
    </row>
    <row r="18" spans="1:9" ht="11.25" customHeight="1" x14ac:dyDescent="0.2">
      <c r="A18" s="57"/>
      <c r="B18" s="57"/>
      <c r="C18" s="57"/>
      <c r="D18" s="57"/>
      <c r="E18" s="57"/>
      <c r="F18" s="57"/>
      <c r="G18" s="57"/>
      <c r="H18" s="57"/>
      <c r="I18" s="57"/>
    </row>
    <row r="19" spans="1:9" ht="11.25" customHeight="1" x14ac:dyDescent="0.2">
      <c r="A19" s="57"/>
      <c r="B19" s="57"/>
      <c r="C19" s="57"/>
      <c r="D19" s="57"/>
      <c r="E19" s="57"/>
      <c r="F19" s="57"/>
      <c r="G19" s="57"/>
      <c r="H19" s="57"/>
      <c r="I19" s="57"/>
    </row>
    <row r="20" spans="1:9" ht="11.25" customHeight="1" x14ac:dyDescent="0.2">
      <c r="A20" s="57"/>
      <c r="B20" s="57"/>
      <c r="C20" s="57"/>
      <c r="D20" s="57"/>
      <c r="E20" s="57"/>
      <c r="F20" s="57"/>
      <c r="G20" s="57"/>
      <c r="H20" s="57"/>
      <c r="I20" s="57"/>
    </row>
    <row r="21" spans="1:9" ht="11.25" customHeight="1" x14ac:dyDescent="0.2">
      <c r="A21" s="57"/>
      <c r="B21" s="57"/>
      <c r="C21" s="57"/>
      <c r="D21" s="57"/>
      <c r="E21" s="57"/>
      <c r="F21" s="57"/>
      <c r="G21" s="57"/>
      <c r="H21" s="57"/>
      <c r="I21" s="57"/>
    </row>
    <row r="22" spans="1:9" ht="11.25" customHeight="1" x14ac:dyDescent="0.2">
      <c r="A22" s="57"/>
      <c r="B22" s="57"/>
      <c r="C22" s="57"/>
      <c r="D22" s="57"/>
      <c r="E22" s="57"/>
      <c r="F22" s="57"/>
      <c r="G22" s="57"/>
      <c r="H22" s="57"/>
      <c r="I22" s="57"/>
    </row>
  </sheetData>
  <mergeCells count="8">
    <mergeCell ref="A14:I14"/>
    <mergeCell ref="A15:I15"/>
    <mergeCell ref="A16:I16"/>
    <mergeCell ref="A1:I1"/>
    <mergeCell ref="A2:I2"/>
    <mergeCell ref="A3:I3"/>
    <mergeCell ref="C4:E4"/>
    <mergeCell ref="G4:I4"/>
  </mergeCells>
  <printOptions horizontalCentered="1"/>
  <pageMargins left="0.5" right="0.5" top="0.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3"/>
  <sheetViews>
    <sheetView zoomScaleNormal="100" workbookViewId="0">
      <selection activeCell="D18" sqref="D18"/>
    </sheetView>
  </sheetViews>
  <sheetFormatPr defaultColWidth="8.85546875" defaultRowHeight="11.25" customHeight="1" x14ac:dyDescent="0.2"/>
  <cols>
    <col min="1" max="1" width="17.42578125" style="56" bestFit="1" customWidth="1"/>
    <col min="2" max="2" width="1.7109375" style="56" customWidth="1"/>
    <col min="3" max="3" width="8.28515625" style="56" bestFit="1" customWidth="1"/>
    <col min="4" max="4" width="1.7109375" style="56" customWidth="1"/>
    <col min="5" max="5" width="6.7109375" style="56" bestFit="1" customWidth="1"/>
    <col min="6" max="6" width="1.7109375" style="56" customWidth="1"/>
    <col min="7" max="7" width="8.28515625" style="56" bestFit="1" customWidth="1"/>
    <col min="8" max="8" width="1.7109375" style="56" customWidth="1"/>
    <col min="9" max="9" width="6.7109375" style="56" bestFit="1" customWidth="1"/>
    <col min="10" max="16384" width="8.85546875" style="56"/>
  </cols>
  <sheetData>
    <row r="1" spans="1:9" ht="11.25" customHeight="1" x14ac:dyDescent="0.2">
      <c r="A1" s="224" t="s">
        <v>134</v>
      </c>
      <c r="B1" s="224"/>
      <c r="C1" s="224"/>
      <c r="D1" s="224"/>
      <c r="E1" s="224"/>
      <c r="F1" s="224"/>
      <c r="G1" s="224"/>
      <c r="H1" s="224"/>
      <c r="I1" s="224"/>
    </row>
    <row r="2" spans="1:9" ht="11.25" customHeight="1" x14ac:dyDescent="0.2">
      <c r="A2" s="224" t="s">
        <v>135</v>
      </c>
      <c r="B2" s="224"/>
      <c r="C2" s="224"/>
      <c r="D2" s="224"/>
      <c r="E2" s="224"/>
      <c r="F2" s="224"/>
      <c r="G2" s="224"/>
      <c r="H2" s="224"/>
      <c r="I2" s="224"/>
    </row>
    <row r="3" spans="1:9" ht="11.25" customHeight="1" x14ac:dyDescent="0.2">
      <c r="A3" s="235"/>
      <c r="B3" s="235"/>
      <c r="C3" s="235"/>
      <c r="D3" s="235"/>
      <c r="E3" s="235"/>
      <c r="F3" s="235"/>
      <c r="G3" s="235"/>
      <c r="H3" s="235"/>
      <c r="I3" s="235"/>
    </row>
    <row r="4" spans="1:9" ht="11.25" customHeight="1" x14ac:dyDescent="0.2">
      <c r="A4" s="34"/>
      <c r="B4" s="35"/>
      <c r="C4" s="247">
        <v>2015</v>
      </c>
      <c r="D4" s="247"/>
      <c r="E4" s="247"/>
      <c r="F4" s="47" t="s">
        <v>103</v>
      </c>
      <c r="G4" s="247">
        <v>2016</v>
      </c>
      <c r="H4" s="247"/>
      <c r="I4" s="247"/>
    </row>
    <row r="5" spans="1:9" ht="11.25" customHeight="1" x14ac:dyDescent="0.2">
      <c r="A5" s="36"/>
      <c r="B5" s="37"/>
      <c r="C5" s="34" t="s">
        <v>104</v>
      </c>
      <c r="D5" s="35"/>
      <c r="E5" s="36"/>
      <c r="F5" s="37" t="s">
        <v>103</v>
      </c>
      <c r="G5" s="34" t="s">
        <v>104</v>
      </c>
      <c r="H5" s="35"/>
      <c r="I5" s="36"/>
    </row>
    <row r="6" spans="1:9" ht="11.25" customHeight="1" x14ac:dyDescent="0.2">
      <c r="A6" s="36"/>
      <c r="B6" s="37"/>
      <c r="C6" s="36" t="s">
        <v>105</v>
      </c>
      <c r="D6" s="37"/>
      <c r="E6" s="36" t="s">
        <v>106</v>
      </c>
      <c r="F6" s="37" t="s">
        <v>103</v>
      </c>
      <c r="G6" s="36" t="s">
        <v>105</v>
      </c>
      <c r="H6" s="37"/>
      <c r="I6" s="36" t="s">
        <v>106</v>
      </c>
    </row>
    <row r="7" spans="1:9" ht="11.25" customHeight="1" x14ac:dyDescent="0.2">
      <c r="A7" s="38"/>
      <c r="B7" s="39"/>
      <c r="C7" s="38" t="s">
        <v>127</v>
      </c>
      <c r="D7" s="39"/>
      <c r="E7" s="38" t="s">
        <v>108</v>
      </c>
      <c r="F7" s="39"/>
      <c r="G7" s="38" t="s">
        <v>127</v>
      </c>
      <c r="H7" s="39"/>
      <c r="I7" s="38" t="s">
        <v>108</v>
      </c>
    </row>
    <row r="8" spans="1:9" ht="11.25" customHeight="1" x14ac:dyDescent="0.2">
      <c r="A8" s="108" t="s">
        <v>128</v>
      </c>
      <c r="B8" s="18"/>
      <c r="C8" s="44">
        <v>128</v>
      </c>
      <c r="D8" s="45"/>
      <c r="E8" s="55">
        <v>2220</v>
      </c>
      <c r="F8" s="45"/>
      <c r="G8" s="44">
        <v>220</v>
      </c>
      <c r="H8" s="45"/>
      <c r="I8" s="55">
        <v>539</v>
      </c>
    </row>
    <row r="9" spans="1:9" ht="11.25" customHeight="1" x14ac:dyDescent="0.2">
      <c r="A9" s="108" t="s">
        <v>136</v>
      </c>
      <c r="B9" s="18"/>
      <c r="C9" s="44">
        <v>1200</v>
      </c>
      <c r="D9" s="136" t="s">
        <v>17</v>
      </c>
      <c r="E9" s="44">
        <v>1610</v>
      </c>
      <c r="F9" s="136" t="s">
        <v>17</v>
      </c>
      <c r="G9" s="44">
        <v>2670</v>
      </c>
      <c r="H9" s="45"/>
      <c r="I9" s="44">
        <v>6310</v>
      </c>
    </row>
    <row r="10" spans="1:9" ht="11.25" customHeight="1" x14ac:dyDescent="0.2">
      <c r="A10" s="108" t="s">
        <v>130</v>
      </c>
      <c r="B10" s="18"/>
      <c r="C10" s="46">
        <v>154</v>
      </c>
      <c r="D10" s="45"/>
      <c r="E10" s="46">
        <v>1150</v>
      </c>
      <c r="F10" s="45"/>
      <c r="G10" s="46">
        <v>137</v>
      </c>
      <c r="H10" s="45"/>
      <c r="I10" s="46">
        <v>1290</v>
      </c>
    </row>
    <row r="11" spans="1:9" ht="11.25" customHeight="1" x14ac:dyDescent="0.2">
      <c r="A11" s="108" t="s">
        <v>131</v>
      </c>
      <c r="B11" s="18"/>
      <c r="C11" s="44">
        <v>116000</v>
      </c>
      <c r="D11" s="45"/>
      <c r="E11" s="44">
        <v>250000</v>
      </c>
      <c r="F11" s="45"/>
      <c r="G11" s="44">
        <v>123000</v>
      </c>
      <c r="H11" s="45"/>
      <c r="I11" s="44">
        <v>239000</v>
      </c>
    </row>
    <row r="12" spans="1:9" ht="11.25" customHeight="1" x14ac:dyDescent="0.2">
      <c r="A12" s="108" t="s">
        <v>132</v>
      </c>
      <c r="B12" s="18"/>
      <c r="C12" s="44">
        <v>89000</v>
      </c>
      <c r="D12" s="45"/>
      <c r="E12" s="44">
        <v>68100</v>
      </c>
      <c r="F12" s="45"/>
      <c r="G12" s="44">
        <v>79900</v>
      </c>
      <c r="H12" s="45"/>
      <c r="I12" s="44">
        <v>60400</v>
      </c>
    </row>
    <row r="13" spans="1:9" ht="11.25" customHeight="1" x14ac:dyDescent="0.2">
      <c r="A13" s="108" t="s">
        <v>133</v>
      </c>
      <c r="B13" s="18"/>
      <c r="C13" s="44">
        <v>2460</v>
      </c>
      <c r="D13" s="45"/>
      <c r="E13" s="44">
        <v>8050</v>
      </c>
      <c r="F13" s="45"/>
      <c r="G13" s="44">
        <v>579</v>
      </c>
      <c r="H13" s="45"/>
      <c r="I13" s="44">
        <v>1600</v>
      </c>
    </row>
    <row r="14" spans="1:9" ht="11.25" customHeight="1" x14ac:dyDescent="0.2">
      <c r="A14" s="242" t="s">
        <v>39</v>
      </c>
      <c r="B14" s="238"/>
      <c r="C14" s="238"/>
      <c r="D14" s="238"/>
      <c r="E14" s="238"/>
      <c r="F14" s="238"/>
      <c r="G14" s="238"/>
      <c r="H14" s="238"/>
      <c r="I14" s="238"/>
    </row>
    <row r="15" spans="1:9" ht="22.5" customHeight="1" x14ac:dyDescent="0.2">
      <c r="A15" s="228" t="s">
        <v>249</v>
      </c>
      <c r="B15" s="218"/>
      <c r="C15" s="218"/>
      <c r="D15" s="218"/>
      <c r="E15" s="218"/>
      <c r="F15" s="218"/>
      <c r="G15" s="218"/>
      <c r="H15" s="218"/>
      <c r="I15" s="218"/>
    </row>
    <row r="16" spans="1:9" ht="11.25" customHeight="1" x14ac:dyDescent="0.2">
      <c r="A16" s="239"/>
      <c r="B16" s="239"/>
      <c r="C16" s="239"/>
      <c r="D16" s="239"/>
      <c r="E16" s="239"/>
      <c r="F16" s="239"/>
      <c r="G16" s="239"/>
      <c r="H16" s="239"/>
      <c r="I16" s="239"/>
    </row>
    <row r="17" spans="1:9" ht="11.25" customHeight="1" x14ac:dyDescent="0.2">
      <c r="A17" s="204" t="s">
        <v>124</v>
      </c>
      <c r="B17" s="213"/>
      <c r="C17" s="213"/>
      <c r="D17" s="213"/>
      <c r="E17" s="213"/>
      <c r="F17" s="213"/>
      <c r="G17" s="213"/>
      <c r="H17" s="213"/>
      <c r="I17" s="213"/>
    </row>
    <row r="18" spans="1:9" ht="11.25" customHeight="1" x14ac:dyDescent="0.2">
      <c r="A18" s="57"/>
      <c r="B18" s="57"/>
      <c r="C18" s="57"/>
      <c r="D18" s="57"/>
      <c r="E18" s="57"/>
      <c r="F18" s="57"/>
      <c r="G18" s="57"/>
      <c r="H18" s="57"/>
      <c r="I18" s="57"/>
    </row>
    <row r="19" spans="1:9" ht="11.25" customHeight="1" x14ac:dyDescent="0.2">
      <c r="A19" s="57"/>
      <c r="B19" s="57"/>
      <c r="C19" s="57"/>
      <c r="D19" s="57"/>
      <c r="E19" s="57"/>
      <c r="F19" s="57"/>
      <c r="G19" s="57"/>
      <c r="H19" s="57"/>
      <c r="I19" s="57"/>
    </row>
    <row r="20" spans="1:9" ht="11.25" customHeight="1" x14ac:dyDescent="0.2">
      <c r="A20" s="57"/>
      <c r="B20" s="57"/>
      <c r="C20" s="57"/>
      <c r="D20" s="57"/>
      <c r="E20" s="57"/>
      <c r="F20" s="57"/>
      <c r="G20" s="57"/>
      <c r="H20" s="57"/>
      <c r="I20" s="57"/>
    </row>
    <row r="21" spans="1:9" ht="11.25" customHeight="1" x14ac:dyDescent="0.2">
      <c r="A21" s="57"/>
      <c r="B21" s="57"/>
      <c r="C21" s="57"/>
      <c r="D21" s="57"/>
      <c r="E21" s="57"/>
      <c r="F21" s="57"/>
      <c r="G21" s="57"/>
      <c r="H21" s="57"/>
      <c r="I21" s="57"/>
    </row>
    <row r="22" spans="1:9" ht="11.25" customHeight="1" x14ac:dyDescent="0.2">
      <c r="A22" s="57"/>
      <c r="B22" s="57"/>
      <c r="C22" s="57"/>
      <c r="D22" s="57"/>
      <c r="E22" s="57"/>
      <c r="F22" s="57"/>
      <c r="G22" s="57"/>
      <c r="H22" s="57"/>
      <c r="I22" s="57"/>
    </row>
    <row r="23" spans="1:9" ht="11.25" customHeight="1" x14ac:dyDescent="0.2">
      <c r="A23" s="57"/>
      <c r="B23" s="57"/>
      <c r="C23" s="57"/>
      <c r="D23" s="57"/>
      <c r="E23" s="57"/>
      <c r="F23" s="57"/>
      <c r="G23" s="57"/>
      <c r="H23" s="57"/>
      <c r="I23" s="57"/>
    </row>
  </sheetData>
  <mergeCells count="9">
    <mergeCell ref="A16:I16"/>
    <mergeCell ref="A17:I17"/>
    <mergeCell ref="A1:I1"/>
    <mergeCell ref="A2:I2"/>
    <mergeCell ref="A3:I3"/>
    <mergeCell ref="C4:E4"/>
    <mergeCell ref="G4:I4"/>
    <mergeCell ref="A15:I15"/>
    <mergeCell ref="A14:I14"/>
  </mergeCells>
  <printOptions horizontalCentered="1"/>
  <pageMargins left="0.5" right="0.5" top="0.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Text</vt:lpstr>
      <vt:lpstr>T1</vt:lpstr>
      <vt:lpstr>T2</vt:lpstr>
      <vt:lpstr>T3</vt:lpstr>
      <vt:lpstr>T4</vt:lpstr>
      <vt:lpstr>T5</vt:lpstr>
      <vt:lpstr>T6</vt:lpstr>
      <vt:lpstr>T7</vt:lpstr>
      <vt:lpstr>T8</vt:lpstr>
      <vt:lpstr>T9</vt:lpstr>
      <vt:lpstr>T10</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Fatah, Hodan A.</dc:creator>
  <cp:lastModifiedBy>cyknutson</cp:lastModifiedBy>
  <cp:lastPrinted>2018-09-04T11:46:41Z</cp:lastPrinted>
  <dcterms:created xsi:type="dcterms:W3CDTF">2017-03-30T15:47:50Z</dcterms:created>
  <dcterms:modified xsi:type="dcterms:W3CDTF">2018-09-04T11:47:10Z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{07E860DF-A69F-41D0-BAFF-C9A307210917}</vt:lpwstr>
  </property>
</Properties>
</file>