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T:\Web posting\todo20210525\"/>
    </mc:Choice>
  </mc:AlternateContent>
  <xr:revisionPtr revIDLastSave="0" documentId="13_ncr:1_{C8F5F4B0-27EF-4CAB-B221-DFD4C2205182}" xr6:coauthVersionLast="45" xr6:coauthVersionMax="45" xr10:uidLastSave="{00000000-0000-0000-0000-000000000000}"/>
  <bookViews>
    <workbookView xWindow="630" yWindow="840" windowWidth="18285" windowHeight="13335" xr2:uid="{00000000-000D-0000-FFFF-FFFF00000000}"/>
  </bookViews>
  <sheets>
    <sheet name="Note" sheetId="17" r:id="rId1"/>
    <sheet name="T1" sheetId="10" r:id="rId2"/>
    <sheet name="T2" sheetId="2" r:id="rId3"/>
    <sheet name="T3" sheetId="3" r:id="rId4"/>
    <sheet name="T4" sheetId="4" r:id="rId5"/>
    <sheet name="T5" sheetId="14" r:id="rId6"/>
    <sheet name="T6" sheetId="6" r:id="rId7"/>
    <sheet name="T7" sheetId="7" r:id="rId8"/>
    <sheet name="T8" sheetId="11" r:id="rId9"/>
    <sheet name="T9" sheetId="16" r:id="rId10"/>
  </sheets>
  <definedNames>
    <definedName name="_xlnm.Print_Area" localSheetId="1">'T1'!$A$1:$L$39</definedName>
    <definedName name="_xlnm.Print_Area" localSheetId="9">'T9'!$A$1:$L$62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 i="2" l="1"/>
  <c r="K9" i="2" l="1"/>
</calcChain>
</file>

<file path=xl/sharedStrings.xml><?xml version="1.0" encoding="utf-8"?>
<sst xmlns="http://schemas.openxmlformats.org/spreadsheetml/2006/main" count="679" uniqueCount="221">
  <si>
    <t>TABLE 1</t>
  </si>
  <si>
    <t>United States:</t>
  </si>
  <si>
    <t>Quantity</t>
  </si>
  <si>
    <t>metric tons</t>
  </si>
  <si>
    <t xml:space="preserve"> </t>
  </si>
  <si>
    <t>do.</t>
  </si>
  <si>
    <t>TABLE 2</t>
  </si>
  <si>
    <t/>
  </si>
  <si>
    <t>(Metric tons)</t>
  </si>
  <si>
    <t>Containing more than</t>
  </si>
  <si>
    <t>Containing not more than</t>
  </si>
  <si>
    <t>97% calcium fluoride</t>
  </si>
  <si>
    <t>Total</t>
  </si>
  <si>
    <t>End use or product</t>
  </si>
  <si>
    <t>--</t>
  </si>
  <si>
    <t>Metallurgical</t>
  </si>
  <si>
    <t>-- Zero.</t>
  </si>
  <si>
    <r>
      <t>SALIENT  FLUORSPAR  STATISTICS</t>
    </r>
    <r>
      <rPr>
        <vertAlign val="superscript"/>
        <sz val="8"/>
        <rFont val="Times New Roman"/>
        <family val="1"/>
      </rPr>
      <t>1, 2</t>
    </r>
  </si>
  <si>
    <r>
      <t>Exports:</t>
    </r>
    <r>
      <rPr>
        <vertAlign val="superscript"/>
        <sz val="8"/>
        <rFont val="Times New Roman"/>
        <family val="1"/>
      </rPr>
      <t>3</t>
    </r>
  </si>
  <si>
    <r>
      <t>4</t>
    </r>
    <r>
      <rPr>
        <sz val="8"/>
        <rFont val="Times New Roman"/>
        <family val="1"/>
      </rPr>
      <t>Free alongside ship values at U.S. ports.</t>
    </r>
  </si>
  <si>
    <t>TABLE 3</t>
  </si>
  <si>
    <t>(Dollars per metric ton)</t>
  </si>
  <si>
    <t>Source and grade</t>
  </si>
  <si>
    <t>Acidspar:</t>
  </si>
  <si>
    <t>South African, f.o.b. Durban, filtercake</t>
  </si>
  <si>
    <t>TABLE 4</t>
  </si>
  <si>
    <t>(metric tons)</t>
  </si>
  <si>
    <t>Australia</t>
  </si>
  <si>
    <t>Canada</t>
  </si>
  <si>
    <t>India</t>
  </si>
  <si>
    <t>Mexico</t>
  </si>
  <si>
    <t>Taiwan</t>
  </si>
  <si>
    <t>Source: U.S. Census Bureau.</t>
  </si>
  <si>
    <t>TABLE 5</t>
  </si>
  <si>
    <t>Country and customs district</t>
  </si>
  <si>
    <t>(thousands)</t>
  </si>
  <si>
    <t>China:</t>
  </si>
  <si>
    <t>Houston, TX</t>
  </si>
  <si>
    <t>New Orleans, LA</t>
  </si>
  <si>
    <t>Mexico:</t>
  </si>
  <si>
    <t>Laredo, TX</t>
  </si>
  <si>
    <t>United Kingdom:</t>
  </si>
  <si>
    <t>Los Angeles, CA</t>
  </si>
  <si>
    <t>Grand total</t>
  </si>
  <si>
    <t>Grand total, all grades</t>
  </si>
  <si>
    <t>TABLE 6</t>
  </si>
  <si>
    <t>China</t>
  </si>
  <si>
    <t>Germany</t>
  </si>
  <si>
    <t>Japan</t>
  </si>
  <si>
    <t>Singapore</t>
  </si>
  <si>
    <t>United Kingdom</t>
  </si>
  <si>
    <t>TABLE 7</t>
  </si>
  <si>
    <t>Hungary</t>
  </si>
  <si>
    <t>TABLE 8</t>
  </si>
  <si>
    <r>
      <t>Value</t>
    </r>
    <r>
      <rPr>
        <vertAlign val="superscript"/>
        <sz val="8"/>
        <rFont val="Times New Roman"/>
        <family val="1"/>
      </rPr>
      <t>2</t>
    </r>
  </si>
  <si>
    <r>
      <t>U.S. REPORTED CONSUMPTION OF FLUORSPAR, BY END USE</t>
    </r>
    <r>
      <rPr>
        <vertAlign val="superscript"/>
        <sz val="8"/>
        <rFont val="Times New Roman"/>
        <family val="1"/>
      </rPr>
      <t>1</t>
    </r>
  </si>
  <si>
    <r>
      <t>Containing more than 97% calcium fluoride (CaF</t>
    </r>
    <r>
      <rPr>
        <vertAlign val="subscript"/>
        <sz val="8"/>
        <rFont val="Times New Roman"/>
        <family val="1"/>
      </rPr>
      <t>2</t>
    </r>
    <r>
      <rPr>
        <sz val="8"/>
        <rFont val="Times New Roman"/>
        <family val="1"/>
      </rPr>
      <t>):</t>
    </r>
  </si>
  <si>
    <r>
      <t>Containing not more than 97% CaF</t>
    </r>
    <r>
      <rPr>
        <vertAlign val="subscript"/>
        <sz val="8"/>
        <rFont val="Times New Roman"/>
        <family val="1"/>
      </rPr>
      <t>2</t>
    </r>
    <r>
      <rPr>
        <sz val="8"/>
        <rFont val="Times New Roman"/>
        <family val="1"/>
      </rPr>
      <t>:</t>
    </r>
  </si>
  <si>
    <t xml:space="preserve">  </t>
  </si>
  <si>
    <t>Baltimore, MD</t>
  </si>
  <si>
    <t>Spain</t>
  </si>
  <si>
    <t>W</t>
  </si>
  <si>
    <r>
      <t>Other</t>
    </r>
    <r>
      <rPr>
        <vertAlign val="superscript"/>
        <sz val="8"/>
        <rFont val="Times New Roman"/>
        <family val="1"/>
      </rPr>
      <t>2</t>
    </r>
  </si>
  <si>
    <t>Metspar, Mexican, f.o.b. Tampico</t>
  </si>
  <si>
    <r>
      <t>3</t>
    </r>
    <r>
      <rPr>
        <sz val="8"/>
        <rFont val="Times New Roman"/>
        <family val="1"/>
      </rPr>
      <t>Source: U.S. Census Bureau; data may be adjusted by the U.S. Geological Survey.</t>
    </r>
  </si>
  <si>
    <t>Iceland</t>
  </si>
  <si>
    <r>
      <t>2</t>
    </r>
    <r>
      <rPr>
        <sz val="8"/>
        <rFont val="Times New Roman"/>
        <family val="1"/>
      </rPr>
      <t>May include cement, enamel, glass and fiberglass, hydrofluoric acid, steel castings, and welding rod coatings.</t>
    </r>
  </si>
  <si>
    <r>
      <t>2</t>
    </r>
    <r>
      <rPr>
        <sz val="8"/>
        <rFont val="Times New Roman"/>
        <family val="1"/>
      </rPr>
      <t>Does not include byproduct or synthetic fluorspar production.</t>
    </r>
  </si>
  <si>
    <r>
      <t>5</t>
    </r>
    <r>
      <rPr>
        <sz val="8"/>
        <rFont val="Times New Roman"/>
        <family val="1"/>
      </rPr>
      <t>Cost, insurance, and freight values at U.S. ports.</t>
    </r>
  </si>
  <si>
    <r>
      <t>Imports for consumption:</t>
    </r>
    <r>
      <rPr>
        <vertAlign val="superscript"/>
        <sz val="8"/>
        <rFont val="Times New Roman"/>
        <family val="1"/>
      </rPr>
      <t>3</t>
    </r>
  </si>
  <si>
    <t>New York, NY</t>
  </si>
  <si>
    <t>Cleveland, OH</t>
  </si>
  <si>
    <t>Korea, Republic of</t>
  </si>
  <si>
    <t xml:space="preserve">Hydrofluoric acid </t>
  </si>
  <si>
    <t>Chinese, free on board (f.o.b.) China, wet filtercake</t>
  </si>
  <si>
    <t>Mexican, f.o.b. Tampico, filtercake</t>
  </si>
  <si>
    <t>Germany:</t>
  </si>
  <si>
    <t>South Africa, Houston, TX</t>
  </si>
  <si>
    <t>Italy</t>
  </si>
  <si>
    <t>Vietnam:</t>
  </si>
  <si>
    <t>Production</t>
  </si>
  <si>
    <t>Sold and Used</t>
  </si>
  <si>
    <t>Fluorosilicic Acid:</t>
  </si>
  <si>
    <r>
      <rPr>
        <vertAlign val="superscript"/>
        <sz val="8"/>
        <rFont val="Times New Roman"/>
        <family val="1"/>
      </rPr>
      <t>3</t>
    </r>
    <r>
      <rPr>
        <sz val="8"/>
        <rFont val="Times New Roman"/>
        <family val="1"/>
      </rPr>
      <t>Cost, insurance, and freight values at U.S. ports.</t>
    </r>
  </si>
  <si>
    <r>
      <t>Value</t>
    </r>
    <r>
      <rPr>
        <vertAlign val="superscript"/>
        <sz val="8"/>
        <rFont val="Times New Roman"/>
        <family val="1"/>
      </rPr>
      <t>3</t>
    </r>
  </si>
  <si>
    <t>Chicago, IL</t>
  </si>
  <si>
    <t>Hong Kong</t>
  </si>
  <si>
    <t>e</t>
  </si>
  <si>
    <t>260–280</t>
  </si>
  <si>
    <t>280–310</t>
  </si>
  <si>
    <t>r</t>
  </si>
  <si>
    <t>Stocks, consumer and distributor, December 31</t>
  </si>
  <si>
    <t>Denmark</t>
  </si>
  <si>
    <t>Dominican Republic</t>
  </si>
  <si>
    <t>France</t>
  </si>
  <si>
    <t>Malaysia</t>
  </si>
  <si>
    <t>Chile</t>
  </si>
  <si>
    <t>Israel, New Orleans, LA</t>
  </si>
  <si>
    <t>Seattle, WA</t>
  </si>
  <si>
    <t>260–270</t>
  </si>
  <si>
    <t>230–250</t>
  </si>
  <si>
    <t>Philadelphia, PA</t>
  </si>
  <si>
    <t>Argentina</t>
  </si>
  <si>
    <t>NA</t>
  </si>
  <si>
    <t>Spain:</t>
  </si>
  <si>
    <r>
      <t>PRICES OF IMPORTED FLUORSPAR</t>
    </r>
    <r>
      <rPr>
        <vertAlign val="superscript"/>
        <sz val="8"/>
        <rFont val="Times New Roman"/>
        <family val="1"/>
      </rPr>
      <t>1</t>
    </r>
  </si>
  <si>
    <t>Country or locality</t>
  </si>
  <si>
    <r>
      <t>U.S. IMPORTS FOR CONSUMPTION OF CRYOLITE, BY COUNTRY OR LOCALITY</t>
    </r>
    <r>
      <rPr>
        <vertAlign val="superscript"/>
        <sz val="8"/>
        <rFont val="Times New Roman"/>
        <family val="1"/>
      </rPr>
      <t xml:space="preserve">1, 2 </t>
    </r>
  </si>
  <si>
    <t>2017</t>
  </si>
  <si>
    <t>El Salvador</t>
  </si>
  <si>
    <t>Switzerland</t>
  </si>
  <si>
    <t>Norway</t>
  </si>
  <si>
    <t>Japan, New York, NY</t>
  </si>
  <si>
    <t>Mongolia, Baltimore, MD</t>
  </si>
  <si>
    <t>400–420</t>
  </si>
  <si>
    <t>World, production</t>
  </si>
  <si>
    <t>200–230</t>
  </si>
  <si>
    <r>
      <rPr>
        <sz val="8"/>
        <rFont val="Times New Roman"/>
        <family val="1"/>
      </rPr>
      <t>-- Zero.</t>
    </r>
  </si>
  <si>
    <r>
      <t>2</t>
    </r>
    <r>
      <rPr>
        <sz val="8"/>
        <rFont val="Times New Roman"/>
        <family val="1"/>
      </rPr>
      <t>Exports include domestic exports only.</t>
    </r>
  </si>
  <si>
    <r>
      <t>U.S. EXPORTS OF FLUORSPAR, BY COUNTRY OR LOCALITY</t>
    </r>
    <r>
      <rPr>
        <vertAlign val="superscript"/>
        <sz val="8"/>
        <rFont val="Times New Roman"/>
        <family val="1"/>
      </rPr>
      <t>1, 2, 3</t>
    </r>
  </si>
  <si>
    <r>
      <rPr>
        <vertAlign val="superscript"/>
        <sz val="8"/>
        <rFont val="Times New Roman"/>
        <family val="1"/>
      </rPr>
      <t>3</t>
    </r>
    <r>
      <rPr>
        <sz val="8"/>
        <rFont val="Times New Roman"/>
        <family val="1"/>
      </rPr>
      <t>Exports for Harmonized Tariff Schedule B numbers 2529.21.0000 and 2829.22.0000.</t>
    </r>
  </si>
  <si>
    <t>Netherlands, Los Angeles, CA</t>
  </si>
  <si>
    <r>
      <t>2</t>
    </r>
    <r>
      <rPr>
        <sz val="8"/>
        <rFont val="Times New Roman"/>
        <family val="1"/>
      </rPr>
      <t>Includes acid and metallurgical grade fluorspar as reported by Harmonized Tariff Schedule of the United States codes 2529.22.0000 and 2529.21.0000, respectively.</t>
    </r>
  </si>
  <si>
    <r>
      <t>U.S. IMPORTS FOR CONSUMPTION OF FLUORSPAR, BY COUNTRY AND CUSTOMS DISTRICT</t>
    </r>
    <r>
      <rPr>
        <vertAlign val="superscript"/>
        <sz val="8"/>
        <rFont val="Times New Roman"/>
        <family val="1"/>
      </rPr>
      <t>1, 2</t>
    </r>
  </si>
  <si>
    <r>
      <t>3</t>
    </r>
    <r>
      <rPr>
        <sz val="8"/>
        <rFont val="Times New Roman"/>
        <family val="1"/>
      </rPr>
      <t>Cost, insurance, and freight values at U.S. ports.</t>
    </r>
  </si>
  <si>
    <r>
      <t>2</t>
    </r>
    <r>
      <rPr>
        <sz val="8"/>
        <rFont val="Times New Roman"/>
        <family val="1"/>
      </rPr>
      <t>Import information for hydrofluoric acid is reported by Harmonized Tariff Schedule of the United States code 2811.11.0000.</t>
    </r>
  </si>
  <si>
    <r>
      <t>2</t>
    </r>
    <r>
      <rPr>
        <sz val="8"/>
        <rFont val="Times New Roman"/>
        <family val="1"/>
      </rPr>
      <t>Includes natural and synthetic cryolite as reported by Harmonized Tariff Schedule of the United States codes 2530.90.1000 and 2826.30.0000, respectively.</t>
    </r>
  </si>
  <si>
    <r>
      <t>U.S. IMPORTS FOR CONSUMPTION OF ALUMINUM FLUORIDE, BY COUNTRY OR LOCALITY</t>
    </r>
    <r>
      <rPr>
        <vertAlign val="superscript"/>
        <sz val="8"/>
        <rFont val="Times New Roman"/>
        <family val="1"/>
      </rPr>
      <t>1, 2</t>
    </r>
  </si>
  <si>
    <r>
      <t>2</t>
    </r>
    <r>
      <rPr>
        <sz val="8"/>
        <rFont val="Times New Roman"/>
        <family val="1"/>
      </rPr>
      <t>Import information for aluminum fluoride is reported by Harmonized Tariff Schedule of the United States code 2826.12.0000.</t>
    </r>
  </si>
  <si>
    <r>
      <t>Other</t>
    </r>
    <r>
      <rPr>
        <vertAlign val="superscript"/>
        <sz val="8"/>
        <rFont val="Times New Roman"/>
        <family val="1"/>
      </rPr>
      <t>4</t>
    </r>
  </si>
  <si>
    <r>
      <rPr>
        <vertAlign val="superscript"/>
        <sz val="8"/>
        <rFont val="Times New Roman"/>
        <family val="1"/>
      </rPr>
      <t>4</t>
    </r>
    <r>
      <rPr>
        <sz val="8"/>
        <rFont val="Times New Roman"/>
        <family val="1"/>
      </rPr>
      <t xml:space="preserve">Includes all countries with quantities less than 100 metric tons. </t>
    </r>
  </si>
  <si>
    <t>2018</t>
  </si>
  <si>
    <t>Brazil</t>
  </si>
  <si>
    <t>Sweden</t>
  </si>
  <si>
    <t>Netherlands</t>
  </si>
  <si>
    <t>New Zealand</t>
  </si>
  <si>
    <t>Dry basis, cost, insurance, and freight (c.i.f.) Gulf port, filtercake</t>
  </si>
  <si>
    <t>Russia, Cleveland, OH</t>
  </si>
  <si>
    <t>South Africa:</t>
  </si>
  <si>
    <t xml:space="preserve">  Baltimore, MD</t>
  </si>
  <si>
    <t xml:space="preserve">  Los Angeles, CA</t>
  </si>
  <si>
    <t>Quantity:</t>
  </si>
  <si>
    <t>Acid grade, more than 97% calcium fluoride</t>
  </si>
  <si>
    <t>Metallurgical grade, less that 97% calcium fluoride</t>
  </si>
  <si>
    <t>dollars per metric ton</t>
  </si>
  <si>
    <t>Reported consumption</t>
  </si>
  <si>
    <t xml:space="preserve">Value </t>
  </si>
  <si>
    <t>300–320</t>
  </si>
  <si>
    <t xml:space="preserve">                                                                                                                                                                                                                                                                                                                                                                                                                                                                                                                                                                                                                                                                                                                                                                                                                                                                                                                                                                                                                                                                                                                                                                                                                                                                                                                                                                                                                                                                                                                                                                                                                                                                                                                                                                                                                                                                                                                                                                                                                                                                                                                                                                                                                                                                                                                                                                                                                                                                                                                                                                                                                                                                                                                                                                                                                                                                                                                                                                                                                                                                                                                                                                                                                                                                                                                                                                                                                                                                                                                                                                                                                                                                                                                                                                                                                                                                                                                                                                                                                                                                                                                                                                                                                                                                                                                                                                                                                                                                                                                                                                                                                                                                                                                                                                     </t>
  </si>
  <si>
    <r>
      <t>Average unit value:</t>
    </r>
    <r>
      <rPr>
        <vertAlign val="superscript"/>
        <sz val="8"/>
        <rFont val="Times New Roman"/>
        <family val="1"/>
      </rPr>
      <t>4</t>
    </r>
  </si>
  <si>
    <r>
      <t>Average unit value:</t>
    </r>
    <r>
      <rPr>
        <vertAlign val="superscript"/>
        <sz val="8"/>
        <rFont val="Times New Roman"/>
        <family val="1"/>
      </rPr>
      <t>5</t>
    </r>
  </si>
  <si>
    <t xml:space="preserve">Source: Fastmarkets IM (London). </t>
  </si>
  <si>
    <t>NA Not available.</t>
  </si>
  <si>
    <t>TABLE 9</t>
  </si>
  <si>
    <r>
      <t>FLUORSPAR: WORLD MINE PRODUCTION, BY COUNTRY OR LOCALITY</t>
    </r>
    <r>
      <rPr>
        <vertAlign val="superscript"/>
        <sz val="8"/>
        <color theme="1"/>
        <rFont val="Times New Roman"/>
        <family val="1"/>
      </rPr>
      <t>1</t>
    </r>
  </si>
  <si>
    <r>
      <t>Country or locality</t>
    </r>
    <r>
      <rPr>
        <vertAlign val="superscript"/>
        <sz val="8"/>
        <color theme="1"/>
        <rFont val="Times New Roman"/>
        <family val="1"/>
      </rPr>
      <t>2</t>
    </r>
  </si>
  <si>
    <t>Afghanistan</t>
  </si>
  <si>
    <t>Brazil:</t>
  </si>
  <si>
    <t>Acid grade</t>
  </si>
  <si>
    <t>r, e</t>
  </si>
  <si>
    <t>Metallurgical grade</t>
  </si>
  <si>
    <t>Bulgaria</t>
  </si>
  <si>
    <r>
      <t>China</t>
    </r>
    <r>
      <rPr>
        <vertAlign val="superscript"/>
        <sz val="8"/>
        <color theme="1"/>
        <rFont val="Times New Roman"/>
        <family val="1"/>
      </rPr>
      <t>2</t>
    </r>
  </si>
  <si>
    <t>Egypt</t>
  </si>
  <si>
    <t>Germany, acid grade</t>
  </si>
  <si>
    <t>India, metallurgical grade</t>
  </si>
  <si>
    <t>Iran</t>
  </si>
  <si>
    <t>Kazakhstan</t>
  </si>
  <si>
    <t>Kenya, acid grade</t>
  </si>
  <si>
    <t>Mongolia:</t>
  </si>
  <si>
    <r>
      <t>Acid grade</t>
    </r>
    <r>
      <rPr>
        <vertAlign val="superscript"/>
        <sz val="8"/>
        <color theme="1"/>
        <rFont val="Times New Roman"/>
        <family val="1"/>
      </rPr>
      <t>3</t>
    </r>
  </si>
  <si>
    <r>
      <t>Metallurgical grade</t>
    </r>
    <r>
      <rPr>
        <vertAlign val="superscript"/>
        <sz val="8"/>
        <color theme="1"/>
        <rFont val="Times New Roman"/>
        <family val="1"/>
      </rPr>
      <t>4</t>
    </r>
  </si>
  <si>
    <r>
      <t>Namibia, acid grade, 97% CaF</t>
    </r>
    <r>
      <rPr>
        <vertAlign val="subscript"/>
        <sz val="8"/>
        <color theme="1"/>
        <rFont val="Times New Roman"/>
        <family val="1"/>
      </rPr>
      <t>2</t>
    </r>
  </si>
  <si>
    <t>Pakistan</t>
  </si>
  <si>
    <r>
      <t>Russia, unspecified, 55% to 96.4% CaF</t>
    </r>
    <r>
      <rPr>
        <vertAlign val="subscript"/>
        <sz val="8"/>
        <color theme="1"/>
        <rFont val="Times New Roman"/>
        <family val="1"/>
      </rPr>
      <t>2</t>
    </r>
  </si>
  <si>
    <t>Thailand:</t>
  </si>
  <si>
    <r>
      <t>Acid grade</t>
    </r>
    <r>
      <rPr>
        <vertAlign val="superscript"/>
        <sz val="8"/>
        <color theme="1"/>
        <rFont val="Times New Roman"/>
        <family val="1"/>
      </rPr>
      <t>e</t>
    </r>
  </si>
  <si>
    <r>
      <t>Total</t>
    </r>
    <r>
      <rPr>
        <vertAlign val="superscript"/>
        <sz val="8"/>
        <color theme="1"/>
        <rFont val="Times New Roman"/>
        <family val="1"/>
      </rPr>
      <t>e</t>
    </r>
  </si>
  <si>
    <t>Turkey</t>
  </si>
  <si>
    <t>United Kingdom, all grades</t>
  </si>
  <si>
    <t>Vietnam</t>
  </si>
  <si>
    <t>Of which:</t>
  </si>
  <si>
    <t>Other and unspecified</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</si>
  <si>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NA Not available.  -- Zero.</t>
    </r>
  </si>
  <si>
    <r>
      <t>1</t>
    </r>
    <r>
      <rPr>
        <sz val="8"/>
        <color theme="1"/>
        <rFont val="Times New Roman"/>
        <family val="1"/>
      </rPr>
      <t>Table includes data available through May 20, 2019. All data are reported unless otherwise noted. Grand totals and estimated data are rounded to three significant digits; may not add to totals shown.</t>
    </r>
  </si>
  <si>
    <r>
      <rPr>
        <vertAlign val="superscript"/>
        <sz val="8"/>
        <color theme="1"/>
        <rFont val="Times New Roman"/>
        <family val="1"/>
      </rPr>
      <t>2</t>
    </r>
    <r>
      <rPr>
        <sz val="8"/>
        <color theme="1"/>
        <rFont val="Times New Roman"/>
        <family val="1"/>
      </rPr>
      <t>As reported by China's Ministry of Land and Resources. Production may include a significant amount of submetallurgical-grade material.</t>
    </r>
  </si>
  <si>
    <r>
      <rPr>
        <vertAlign val="superscript"/>
        <sz val="8"/>
        <color theme="1"/>
        <rFont val="Times New Roman"/>
        <family val="1"/>
      </rPr>
      <t>3</t>
    </r>
    <r>
      <rPr>
        <sz val="8"/>
        <color theme="1"/>
        <rFont val="Times New Roman"/>
        <family val="1"/>
      </rPr>
      <t>Flotation concentrate, includes some material less than 97%.</t>
    </r>
  </si>
  <si>
    <r>
      <rPr>
        <vertAlign val="superscript"/>
        <sz val="8"/>
        <color theme="1"/>
        <rFont val="Times New Roman"/>
        <family val="1"/>
      </rPr>
      <t>4</t>
    </r>
    <r>
      <rPr>
        <sz val="8"/>
        <color theme="1"/>
        <rFont val="Times New Roman"/>
        <family val="1"/>
      </rPr>
      <t>May include some submetallurgical-grade fluorspar.</t>
    </r>
  </si>
  <si>
    <r>
      <rPr>
        <vertAlign val="superscript"/>
        <sz val="8"/>
        <color theme="1"/>
        <rFont val="Times New Roman"/>
        <family val="1"/>
      </rPr>
      <t>5</t>
    </r>
    <r>
      <rPr>
        <sz val="8"/>
        <color theme="1"/>
        <rFont val="Times New Roman"/>
        <family val="1"/>
      </rPr>
      <t>Data were in wet tons, but have been converted to dry tons to agree with other data in the table.</t>
    </r>
  </si>
  <si>
    <r>
      <rPr>
        <vertAlign val="superscript"/>
        <sz val="8"/>
        <color theme="1"/>
        <rFont val="Times New Roman"/>
        <family val="1"/>
      </rPr>
      <t>6</t>
    </r>
    <r>
      <rPr>
        <sz val="8"/>
        <color theme="1"/>
        <rFont val="Times New Roman"/>
        <family val="1"/>
      </rPr>
      <t>Likely metallurgical grade.</t>
    </r>
  </si>
  <si>
    <t>Stocks, December 31, consumer and distributor</t>
  </si>
  <si>
    <t xml:space="preserve">NA Not Available.  W Withheld to avoid disclosing company proprietary data; included in "Other."  -- Zero,  </t>
  </si>
  <si>
    <r>
      <t>Apparent consumption:</t>
    </r>
    <r>
      <rPr>
        <vertAlign val="superscript"/>
        <sz val="8"/>
        <rFont val="Times New Roman"/>
        <family val="1"/>
      </rPr>
      <t>6</t>
    </r>
  </si>
  <si>
    <t>thousands</t>
  </si>
  <si>
    <r>
      <rPr>
        <vertAlign val="superscript"/>
        <sz val="8"/>
        <rFont val="Times New Roman"/>
        <family val="1"/>
      </rPr>
      <t>6</t>
    </r>
    <r>
      <rPr>
        <sz val="8"/>
        <rFont val="Times New Roman"/>
        <family val="1"/>
      </rPr>
      <t>Imports minus exports.</t>
    </r>
  </si>
  <si>
    <t>550–580</t>
  </si>
  <si>
    <t>400–450</t>
  </si>
  <si>
    <t>450–490</t>
  </si>
  <si>
    <r>
      <rPr>
        <vertAlign val="superscript"/>
        <sz val="8"/>
        <rFont val="Times New Roman"/>
        <family val="1"/>
      </rPr>
      <t>2</t>
    </r>
    <r>
      <rPr>
        <sz val="8"/>
        <rFont val="Times New Roman"/>
        <family val="1"/>
      </rPr>
      <t>Beginning in 2018, price includes material formerly listed as "Mexican, f.o.b. Tampico, arsenic &lt;5 parts per million."</t>
    </r>
  </si>
  <si>
    <t>Canada:</t>
  </si>
  <si>
    <t>Nogales, AZ</t>
  </si>
  <si>
    <t>Belgium, Los Angeles, CA</t>
  </si>
  <si>
    <t>United Kingdom, Chicago, IL</t>
  </si>
  <si>
    <t>Morocco:</t>
  </si>
  <si>
    <r>
      <t>Metallurgical grade</t>
    </r>
    <r>
      <rPr>
        <vertAlign val="superscript"/>
        <sz val="8"/>
        <color theme="1"/>
        <rFont val="Times New Roman"/>
        <family val="1"/>
      </rPr>
      <t>e</t>
    </r>
  </si>
  <si>
    <r>
      <t>Metallurgical grade</t>
    </r>
    <r>
      <rPr>
        <vertAlign val="superscript"/>
        <sz val="8"/>
        <color theme="1"/>
        <rFont val="Times New Roman"/>
        <family val="1"/>
      </rPr>
      <t>7</t>
    </r>
  </si>
  <si>
    <r>
      <t>U.S. IMPORTS FOR CONSUMPTION OF HYDROFLUORIC ACID, BY COUNTRY OR LOCALITY</t>
    </r>
    <r>
      <rPr>
        <vertAlign val="superscript"/>
        <sz val="8"/>
        <rFont val="Times New Roman"/>
        <family val="1"/>
      </rPr>
      <t>1, 2</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</si>
  <si>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t>
    </r>
  </si>
  <si>
    <r>
      <t>Mexican, f.o.b. Tampico, arsenic &lt;5 parts per million</t>
    </r>
    <r>
      <rPr>
        <vertAlign val="superscript"/>
        <sz val="8"/>
        <rFont val="Times New Roman"/>
        <family val="1"/>
      </rPr>
      <t>2</t>
    </r>
  </si>
  <si>
    <r>
      <t>Burma:</t>
    </r>
    <r>
      <rPr>
        <vertAlign val="superscript"/>
        <sz val="8"/>
        <color theme="1"/>
        <rFont val="Times New Roman"/>
        <family val="1"/>
      </rPr>
      <t>e</t>
    </r>
  </si>
  <si>
    <r>
      <t>1</t>
    </r>
    <r>
      <rPr>
        <sz val="8"/>
        <rFont val="Times New Roman"/>
        <family val="1"/>
      </rPr>
      <t xml:space="preserve">Table includes data available through March 31, 2021. Data are rounded to no more than three significant digits; may not add to totals shown. </t>
    </r>
  </si>
  <si>
    <r>
      <t>1</t>
    </r>
    <r>
      <rPr>
        <sz val="8"/>
        <rFont val="Times New Roman"/>
        <family val="1"/>
      </rPr>
      <t>Table includes data available through March 31, 2021. Data are rounded to no more than three significant digits; may not add to totals sh</t>
    </r>
  </si>
  <si>
    <r>
      <t>1</t>
    </r>
    <r>
      <rPr>
        <sz val="8"/>
        <rFont val="Times New Roman"/>
        <family val="1"/>
      </rPr>
      <t>Table includes data available through March 31, 2021. Data are rounded to no more than three significant digits; may not add to totals shown.</t>
    </r>
  </si>
  <si>
    <r>
      <rPr>
        <vertAlign val="superscript"/>
        <sz val="8"/>
        <rFont val="Times New Roman"/>
        <family val="1"/>
      </rPr>
      <t>1</t>
    </r>
    <r>
      <rPr>
        <sz val="8"/>
        <rFont val="Times New Roman"/>
        <family val="1"/>
      </rPr>
      <t>Table includes data available through March 31, 2021.</t>
    </r>
  </si>
  <si>
    <r>
      <t>1</t>
    </r>
    <r>
      <rPr>
        <sz val="8"/>
        <rFont val="Times New Roman"/>
        <family val="1"/>
      </rPr>
      <t xml:space="preserve">Table includes data available through March 31, 2021. Data are rounded to no more than three significant digits. </t>
    </r>
  </si>
  <si>
    <r>
      <t>1</t>
    </r>
    <r>
      <rPr>
        <sz val="8"/>
        <rFont val="Times New Roman"/>
        <family val="1"/>
      </rPr>
      <t>Table includes data available through March 31, 2021.</t>
    </r>
  </si>
  <si>
    <r>
      <rPr>
        <vertAlign val="superscript"/>
        <sz val="8"/>
        <color theme="1"/>
        <rFont val="Times New Roman"/>
        <family val="1"/>
      </rPr>
      <t>7</t>
    </r>
    <r>
      <rPr>
        <sz val="8"/>
        <color theme="1"/>
        <rFont val="Times New Roman"/>
        <family val="1"/>
      </rPr>
      <t>As reported by the Geological and Mining Institute of Spain, metallurgical grade fluorspar typically contains 70% to 97% CaF</t>
    </r>
    <r>
      <rPr>
        <vertAlign val="subscript"/>
        <sz val="8"/>
        <color theme="1"/>
        <rFont val="Times New Roman"/>
        <family val="1"/>
      </rPr>
      <t>2</t>
    </r>
    <r>
      <rPr>
        <sz val="8"/>
        <color theme="1"/>
        <rFont val="Times New Roman"/>
        <family val="1"/>
      </rPr>
      <t>.</t>
    </r>
  </si>
  <si>
    <t>Advance Data Release of the</t>
  </si>
  <si>
    <t>2018 Annual Tables</t>
  </si>
  <si>
    <t>These tables are an advance data release of those to be incorporated in the USGS Minerals Yearbook 2018, v. I, Metals and Minerals. The full report (text and tables) will be released when publication layout is complete. Substantive changes to tables are not anticipated, but would be incorporated into the full report, which will replace these advance data release tables.</t>
  </si>
  <si>
    <t>Posted:  May 25,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</si>
</sst>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17" x14ac:knownFonts="1">
    <font>
      <sz val="8"/>
      <name val="Arial"/>
    </font>
    <font>
      <sz val="11"/>
      <color theme="1"/>
      <name val="Calibri"/>
      <family val="2"/>
      <scheme val="minor"/>
    </font>
    <font>
      <sz val="8"/>
      <name val="Times New Roman"/>
      <family val="1"/>
    </font>
    <font>
      <vertAlign val="superscript"/>
      <sz val="8"/>
      <name val="Times New Roman"/>
      <family val="1"/>
    </font>
    <font>
      <sz val="6"/>
      <name val="Times New Roman"/>
      <family val="1"/>
    </font>
    <font>
      <vertAlign val="subscript"/>
      <sz val="8"/>
      <name val="Times New Roman"/>
      <family val="1"/>
    </font>
    <font>
      <sz val="10"/>
      <color rgb="FF000000"/>
      <name val="Arial"/>
      <family val="2"/>
    </font>
    <font>
      <sz val="8"/>
      <name val="Arial"/>
      <family val="2"/>
    </font>
    <font>
      <sz val="8"/>
      <color theme="1"/>
      <name val="Times New Roman"/>
      <family val="2"/>
    </font>
    <font>
      <sz val="12"/>
      <color theme="1"/>
      <name val="Calibri"/>
      <family val="2"/>
      <scheme val="minor"/>
    </font>
    <font>
      <sz val="8"/>
      <color theme="1"/>
      <name val="Times New Roman"/>
      <family val="1"/>
    </font>
    <font>
      <vertAlign val="superscript"/>
      <sz val="8"/>
      <color theme="1"/>
      <name val="Times New Roman"/>
      <family val="1"/>
    </font>
    <font>
      <vertAlign val="subscript"/>
      <sz val="8"/>
      <color theme="1"/>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19">
    <border>
      <left/>
      <right/>
      <top/>
      <bottom/>
      <diagonal/>
    </border>
    <border>
      <left/>
      <right/>
      <top style="hair">
        <color indexed="64"/>
      </top>
      <bottom style="hair">
        <color indexed="64"/>
      </bottom>
      <diagonal/>
    </border>
    <border>
      <left/>
      <right/>
      <top/>
      <bottom style="hair">
        <color indexed="64"/>
      </bottom>
      <diagonal/>
    </border>
    <border>
      <left/>
      <right/>
      <top style="hair">
        <color indexed="64"/>
      </top>
      <bottom/>
      <diagonal/>
    </border>
    <border>
      <left/>
      <right/>
      <top/>
      <bottom style="thin">
        <color indexed="64"/>
      </bottom>
      <diagonal/>
    </border>
    <border>
      <left/>
      <right/>
      <top style="thin">
        <color indexed="64"/>
      </top>
      <bottom style="thin">
        <color indexed="64"/>
      </bottom>
      <diagonal/>
    </border>
    <border>
      <left/>
      <right/>
      <top style="hair">
        <color indexed="64"/>
      </top>
      <bottom style="thin">
        <color indexed="64"/>
      </bottom>
      <diagonal/>
    </border>
    <border>
      <left/>
      <right/>
      <top style="thin">
        <color indexed="64"/>
      </top>
      <bottom/>
      <diagonal/>
    </border>
    <border>
      <left/>
      <right/>
      <top style="thin">
        <color indexed="64"/>
      </top>
      <bottom style="hair">
        <color indexed="64"/>
      </bottom>
      <diagonal/>
    </border>
    <border>
      <left/>
      <right/>
      <top style="hair">
        <color indexed="64"/>
      </top>
      <bottom/>
      <diagonal/>
    </border>
    <border>
      <left/>
      <right/>
      <top style="hair">
        <color auto="1"/>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0" fontId="6" fillId="0" borderId="0"/>
    <xf numFmtId="0" fontId="7" fillId="0" borderId="0"/>
    <xf numFmtId="0" fontId="8" fillId="0" borderId="0"/>
    <xf numFmtId="0" fontId="9" fillId="0" borderId="0"/>
    <xf numFmtId="43" fontId="9" fillId="0" borderId="0" applyFont="0" applyFill="0" applyBorder="0" applyAlignment="0" applyProtection="0"/>
    <xf numFmtId="0" fontId="1" fillId="0" borderId="0"/>
    <xf numFmtId="0" fontId="2" fillId="0" borderId="0"/>
  </cellStyleXfs>
  <cellXfs count="324">
    <xf numFmtId="0" fontId="0" fillId="0" borderId="0" xfId="0"/>
    <xf numFmtId="0" fontId="2" fillId="0" borderId="0" xfId="0" applyFont="1"/>
    <xf numFmtId="0" fontId="2" fillId="0" borderId="1" xfId="0" applyFont="1" applyBorder="1" applyAlignment="1" applyProtection="1">
      <alignment vertical="center"/>
      <protection locked="0"/>
    </xf>
    <xf numFmtId="0" fontId="2" fillId="0" borderId="2" xfId="0" applyFont="1" applyBorder="1" applyAlignment="1" applyProtection="1">
      <alignment vertical="center"/>
      <protection locked="0"/>
    </xf>
    <xf numFmtId="3" fontId="2" fillId="0" borderId="1" xfId="0" applyNumberFormat="1" applyFont="1" applyBorder="1" applyAlignment="1" applyProtection="1">
      <alignment horizontal="right" vertical="center"/>
      <protection locked="0"/>
    </xf>
    <xf numFmtId="0" fontId="2" fillId="0" borderId="0" xfId="0" applyFont="1" applyBorder="1" applyAlignment="1" applyProtection="1">
      <alignment horizontal="center" vertical="center"/>
      <protection locked="0"/>
    </xf>
    <xf numFmtId="0" fontId="2" fillId="0" borderId="0" xfId="0" applyFont="1" applyAlignment="1" applyProtection="1">
      <alignment vertical="center"/>
      <protection locked="0"/>
    </xf>
    <xf numFmtId="3" fontId="2" fillId="0" borderId="0" xfId="0" quotePrefix="1" applyNumberFormat="1" applyFont="1" applyAlignment="1" applyProtection="1">
      <alignment horizontal="right" vertical="center"/>
      <protection locked="0"/>
    </xf>
    <xf numFmtId="3" fontId="2" fillId="0" borderId="0" xfId="0" applyNumberFormat="1" applyFont="1" applyAlignment="1" applyProtection="1">
      <alignment horizontal="right" vertical="center"/>
      <protection locked="0"/>
    </xf>
    <xf numFmtId="1" fontId="2" fillId="0" borderId="0" xfId="0" applyNumberFormat="1" applyFont="1" applyAlignment="1" applyProtection="1">
      <alignment horizontal="right" vertical="center"/>
      <protection locked="0"/>
    </xf>
    <xf numFmtId="3" fontId="2" fillId="0" borderId="0" xfId="0" applyNumberFormat="1" applyFont="1" applyAlignment="1" applyProtection="1">
      <alignment vertical="center"/>
      <protection locked="0"/>
    </xf>
    <xf numFmtId="0" fontId="3" fillId="0" borderId="1" xfId="0" applyFont="1" applyBorder="1" applyAlignment="1" applyProtection="1">
      <alignment vertical="center"/>
      <protection locked="0"/>
    </xf>
    <xf numFmtId="164" fontId="2" fillId="0" borderId="0" xfId="0" quotePrefix="1" applyNumberFormat="1" applyFont="1" applyAlignment="1" applyProtection="1">
      <alignment horizontal="right" vertical="center"/>
      <protection locked="0"/>
    </xf>
    <xf numFmtId="1" fontId="2" fillId="0" borderId="0" xfId="0" quotePrefix="1" applyNumberFormat="1" applyFont="1" applyAlignment="1" applyProtection="1">
      <alignment horizontal="right" vertical="center"/>
      <protection locked="0"/>
    </xf>
    <xf numFmtId="0" fontId="2" fillId="0" borderId="1" xfId="0" applyFont="1" applyFill="1" applyBorder="1" applyAlignment="1" applyProtection="1">
      <alignment horizontal="right" vertical="center"/>
      <protection locked="0"/>
    </xf>
    <xf numFmtId="0" fontId="2" fillId="0" borderId="0" xfId="0" applyFont="1" applyFill="1"/>
    <xf numFmtId="0" fontId="2" fillId="0" borderId="1" xfId="0" applyFont="1" applyFill="1" applyBorder="1" applyAlignment="1" applyProtection="1">
      <alignment vertical="center"/>
      <protection locked="0"/>
    </xf>
    <xf numFmtId="0" fontId="3" fillId="0" borderId="2" xfId="0" applyFont="1" applyFill="1" applyBorder="1" applyAlignment="1" applyProtection="1">
      <alignment horizontal="left" vertical="center"/>
      <protection locked="0"/>
    </xf>
    <xf numFmtId="0" fontId="2" fillId="0" borderId="2" xfId="0" applyFont="1" applyFill="1" applyBorder="1" applyAlignment="1" applyProtection="1">
      <alignment vertical="center"/>
      <protection locked="0"/>
    </xf>
    <xf numFmtId="0" fontId="2" fillId="0" borderId="0" xfId="0" applyFont="1" applyFill="1" applyAlignment="1"/>
    <xf numFmtId="0" fontId="0" fillId="0" borderId="0" xfId="0" applyFill="1" applyAlignment="1"/>
    <xf numFmtId="0" fontId="3" fillId="0" borderId="0" xfId="0" applyFont="1" applyFill="1" applyAlignment="1" applyProtection="1">
      <alignment vertical="center"/>
      <protection locked="0"/>
    </xf>
    <xf numFmtId="0" fontId="2" fillId="0" borderId="3" xfId="0" applyFont="1" applyFill="1" applyBorder="1" applyAlignment="1" applyProtection="1">
      <alignment vertical="center"/>
      <protection locked="0"/>
    </xf>
    <xf numFmtId="0" fontId="2" fillId="0" borderId="3" xfId="0" applyFont="1" applyFill="1" applyBorder="1" applyAlignment="1" applyProtection="1">
      <alignment horizontal="center" vertical="center"/>
      <protection locked="0"/>
    </xf>
    <xf numFmtId="0" fontId="2" fillId="0" borderId="0" xfId="0" applyFont="1" applyFill="1" applyBorder="1" applyAlignment="1" applyProtection="1">
      <alignment vertical="center"/>
      <protection locked="0"/>
    </xf>
    <xf numFmtId="0" fontId="2" fillId="0" borderId="2"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3" fillId="0" borderId="2"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3" fontId="2" fillId="0" borderId="0" xfId="0" applyNumberFormat="1" applyFont="1" applyFill="1" applyAlignment="1" applyProtection="1">
      <alignment horizontal="right" vertical="center"/>
      <protection locked="0"/>
    </xf>
    <xf numFmtId="0" fontId="0" fillId="0" borderId="0" xfId="0" applyFill="1"/>
    <xf numFmtId="0" fontId="2" fillId="0" borderId="0" xfId="0" applyFont="1" applyFill="1" applyBorder="1" applyAlignment="1" applyProtection="1">
      <alignment horizontal="right" vertical="center"/>
      <protection locked="0"/>
    </xf>
    <xf numFmtId="0" fontId="2" fillId="0" borderId="0" xfId="0" applyFont="1" applyFill="1" applyBorder="1" applyAlignment="1" applyProtection="1">
      <alignment horizontal="center" vertical="center"/>
      <protection locked="0"/>
    </xf>
    <xf numFmtId="164" fontId="2" fillId="0" borderId="0" xfId="0" applyNumberFormat="1" applyFont="1" applyFill="1" applyAlignment="1" applyProtection="1">
      <alignment horizontal="right" vertical="center"/>
      <protection locked="0"/>
    </xf>
    <xf numFmtId="3" fontId="2" fillId="0" borderId="0" xfId="0" quotePrefix="1" applyNumberFormat="1" applyFont="1" applyFill="1" applyBorder="1" applyAlignment="1" applyProtection="1">
      <alignment horizontal="right" vertical="center"/>
      <protection locked="0"/>
    </xf>
    <xf numFmtId="3" fontId="2" fillId="0" borderId="1" xfId="0" applyNumberFormat="1" applyFont="1" applyFill="1" applyBorder="1" applyAlignment="1" applyProtection="1">
      <alignment horizontal="right" vertical="center"/>
      <protection locked="0"/>
    </xf>
    <xf numFmtId="49" fontId="4" fillId="0" borderId="0" xfId="0" applyNumberFormat="1" applyFont="1" applyFill="1" applyAlignment="1" applyProtection="1">
      <alignment horizontal="right" vertical="center"/>
      <protection locked="0"/>
    </xf>
    <xf numFmtId="3" fontId="2" fillId="0" borderId="0" xfId="0" quotePrefix="1" applyNumberFormat="1" applyFont="1" applyFill="1" applyAlignment="1" applyProtection="1">
      <alignment horizontal="right" vertical="center"/>
      <protection locked="0"/>
    </xf>
    <xf numFmtId="1" fontId="2" fillId="0" borderId="0" xfId="0" applyNumberFormat="1" applyFont="1" applyFill="1" applyAlignment="1" applyProtection="1">
      <alignment vertical="center"/>
      <protection locked="0"/>
    </xf>
    <xf numFmtId="49" fontId="2"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indent="1"/>
      <protection locked="0"/>
    </xf>
    <xf numFmtId="49" fontId="2" fillId="0" borderId="1" xfId="0" applyNumberFormat="1" applyFont="1" applyFill="1" applyBorder="1" applyAlignment="1" applyProtection="1">
      <alignment vertical="center"/>
      <protection locked="0"/>
    </xf>
    <xf numFmtId="49" fontId="2" fillId="0" borderId="2" xfId="0" applyNumberFormat="1" applyFont="1" applyFill="1" applyBorder="1" applyAlignment="1" applyProtection="1">
      <alignment horizontal="right" vertical="center"/>
      <protection locked="0"/>
    </xf>
    <xf numFmtId="49" fontId="3" fillId="0" borderId="2" xfId="0" applyNumberFormat="1" applyFont="1" applyFill="1" applyBorder="1" applyAlignment="1" applyProtection="1">
      <alignment horizontal="left" vertical="center"/>
      <protection locked="0"/>
    </xf>
    <xf numFmtId="49" fontId="3" fillId="0" borderId="3" xfId="0" applyNumberFormat="1" applyFont="1" applyFill="1" applyBorder="1" applyAlignment="1" applyProtection="1">
      <alignment vertical="center"/>
      <protection locked="0"/>
    </xf>
    <xf numFmtId="49" fontId="2" fillId="0" borderId="3"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protection locked="0"/>
    </xf>
    <xf numFmtId="49" fontId="2" fillId="0" borderId="2" xfId="0" applyNumberFormat="1" applyFont="1" applyFill="1" applyBorder="1" applyAlignment="1" applyProtection="1">
      <alignment vertical="center"/>
      <protection locked="0"/>
    </xf>
    <xf numFmtId="49" fontId="3" fillId="0" borderId="2" xfId="0" applyNumberFormat="1" applyFont="1" applyFill="1" applyBorder="1" applyAlignment="1" applyProtection="1">
      <alignment vertical="center"/>
      <protection locked="0"/>
    </xf>
    <xf numFmtId="49" fontId="2" fillId="0" borderId="0" xfId="0" applyNumberFormat="1" applyFont="1" applyFill="1" applyAlignment="1" applyProtection="1">
      <alignment horizontal="right" vertical="center"/>
      <protection locked="0"/>
    </xf>
    <xf numFmtId="49" fontId="3" fillId="0" borderId="0" xfId="0" applyNumberFormat="1" applyFont="1" applyFill="1" applyAlignment="1" applyProtection="1">
      <alignment horizontal="left" vertical="center"/>
      <protection locked="0"/>
    </xf>
    <xf numFmtId="49" fontId="2" fillId="0" borderId="0" xfId="0" applyNumberFormat="1" applyFont="1" applyFill="1" applyAlignment="1" applyProtection="1">
      <alignment vertical="center"/>
      <protection locked="0"/>
    </xf>
    <xf numFmtId="49" fontId="3" fillId="0" borderId="3" xfId="0" applyNumberFormat="1" applyFont="1" applyFill="1" applyBorder="1" applyAlignment="1" applyProtection="1">
      <alignment horizontal="left" vertical="center"/>
      <protection locked="0"/>
    </xf>
    <xf numFmtId="49" fontId="3" fillId="0" borderId="0" xfId="0" applyNumberFormat="1" applyFont="1" applyFill="1" applyAlignment="1" applyProtection="1">
      <alignment vertical="center"/>
      <protection locked="0"/>
    </xf>
    <xf numFmtId="49" fontId="2" fillId="0" borderId="1" xfId="0" applyNumberFormat="1" applyFont="1" applyFill="1" applyBorder="1" applyAlignment="1" applyProtection="1">
      <alignment horizontal="center" vertical="center"/>
      <protection locked="0"/>
    </xf>
    <xf numFmtId="2" fontId="2" fillId="0" borderId="2" xfId="0" applyNumberFormat="1" applyFont="1" applyFill="1" applyBorder="1" applyAlignment="1" applyProtection="1">
      <alignment vertical="center"/>
      <protection locked="0"/>
    </xf>
    <xf numFmtId="2" fontId="2" fillId="0" borderId="1" xfId="0" applyNumberFormat="1" applyFont="1" applyFill="1" applyBorder="1" applyAlignment="1" applyProtection="1">
      <alignment vertical="center"/>
      <protection locked="0"/>
    </xf>
    <xf numFmtId="49" fontId="2" fillId="0" borderId="3"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2" xfId="0" applyNumberFormat="1" applyFont="1" applyFill="1" applyBorder="1" applyAlignment="1" applyProtection="1">
      <alignment horizontal="center" vertical="center"/>
      <protection locked="0"/>
    </xf>
    <xf numFmtId="49" fontId="2" fillId="0" borderId="2" xfId="0" applyNumberFormat="1" applyFont="1" applyFill="1" applyBorder="1" applyAlignment="1" applyProtection="1">
      <alignment horizontal="left" vertical="center"/>
      <protection locked="0"/>
    </xf>
    <xf numFmtId="0" fontId="2" fillId="0" borderId="0" xfId="0" applyFont="1" applyFill="1" applyAlignment="1" applyProtection="1">
      <alignment horizontal="right" vertical="center"/>
      <protection locked="0"/>
    </xf>
    <xf numFmtId="49" fontId="2" fillId="0" borderId="3" xfId="0" applyNumberFormat="1" applyFont="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left" vertical="center" indent="1"/>
      <protection locked="0"/>
    </xf>
    <xf numFmtId="49" fontId="2" fillId="0" borderId="1" xfId="0" applyNumberFormat="1" applyFont="1" applyBorder="1" applyAlignment="1" applyProtection="1">
      <alignment horizontal="left" vertical="center"/>
      <protection locked="0"/>
    </xf>
    <xf numFmtId="49" fontId="2" fillId="0" borderId="0" xfId="0" applyNumberFormat="1" applyFont="1" applyBorder="1" applyAlignment="1" applyProtection="1">
      <alignment vertical="center"/>
      <protection locked="0"/>
    </xf>
    <xf numFmtId="3" fontId="2" fillId="0" borderId="0" xfId="0" applyNumberFormat="1" applyFont="1" applyFill="1" applyAlignment="1" applyProtection="1">
      <alignment vertical="center"/>
      <protection locked="0"/>
    </xf>
    <xf numFmtId="3" fontId="2" fillId="0" borderId="0" xfId="0" applyNumberFormat="1" applyFont="1" applyBorder="1" applyAlignment="1" applyProtection="1">
      <alignment vertical="center"/>
      <protection locked="0"/>
    </xf>
    <xf numFmtId="3" fontId="2" fillId="0" borderId="1" xfId="0" applyNumberFormat="1" applyFont="1" applyFill="1" applyBorder="1" applyAlignment="1" applyProtection="1">
      <alignment vertical="center"/>
      <protection locked="0"/>
    </xf>
    <xf numFmtId="164" fontId="2" fillId="0" borderId="0" xfId="0" quotePrefix="1" applyNumberFormat="1" applyFont="1" applyFill="1" applyBorder="1" applyAlignment="1" applyProtection="1">
      <alignment horizontal="right" vertical="center"/>
      <protection locked="0"/>
    </xf>
    <xf numFmtId="2" fontId="2" fillId="0" borderId="2" xfId="0" applyNumberFormat="1" applyFont="1" applyBorder="1" applyAlignment="1">
      <alignment horizontal="right" vertical="center"/>
    </xf>
    <xf numFmtId="2" fontId="2" fillId="0" borderId="1" xfId="0" applyNumberFormat="1" applyFont="1" applyBorder="1" applyAlignment="1">
      <alignment horizontal="right" vertical="center"/>
    </xf>
    <xf numFmtId="49" fontId="3" fillId="0" borderId="0" xfId="0" applyNumberFormat="1" applyFont="1" applyFill="1" applyAlignment="1" applyProtection="1">
      <alignment horizontal="left" vertical="center"/>
      <protection locked="0"/>
    </xf>
    <xf numFmtId="49" fontId="2" fillId="0"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right" vertical="center"/>
      <protection locked="0"/>
    </xf>
    <xf numFmtId="49" fontId="2" fillId="0" borderId="0" xfId="0" quotePrefix="1" applyNumberFormat="1" applyFont="1" applyFill="1" applyBorder="1" applyAlignment="1" applyProtection="1">
      <alignment horizontal="right" vertical="center"/>
      <protection locked="0"/>
    </xf>
    <xf numFmtId="49" fontId="2" fillId="0" borderId="0" xfId="0" quotePrefix="1" applyNumberFormat="1" applyFont="1" applyBorder="1" applyAlignment="1" applyProtection="1">
      <alignment horizontal="right" vertical="center"/>
      <protection locked="0"/>
    </xf>
    <xf numFmtId="49" fontId="2" fillId="0" borderId="2" xfId="0" applyNumberFormat="1" applyFont="1" applyFill="1" applyBorder="1" applyAlignment="1" applyProtection="1">
      <alignment horizontal="center" vertical="center"/>
      <protection locked="0"/>
    </xf>
    <xf numFmtId="49" fontId="2" fillId="0" borderId="2" xfId="0" applyNumberFormat="1" applyFont="1" applyFill="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49" fontId="3" fillId="0" borderId="0" xfId="0" applyNumberFormat="1" applyFont="1" applyFill="1" applyAlignment="1" applyProtection="1">
      <alignment horizontal="left" vertical="center"/>
      <protection locked="0"/>
    </xf>
    <xf numFmtId="49" fontId="2" fillId="0" borderId="0" xfId="0" quotePrefix="1" applyNumberFormat="1" applyFont="1" applyFill="1" applyBorder="1" applyAlignment="1" applyProtection="1">
      <alignment vertical="center"/>
      <protection locked="0"/>
    </xf>
    <xf numFmtId="1" fontId="2" fillId="0" borderId="0" xfId="0" quotePrefix="1" applyNumberFormat="1" applyFont="1" applyFill="1" applyBorder="1" applyAlignment="1" applyProtection="1">
      <alignment horizontal="right" vertical="center"/>
      <protection locked="0"/>
    </xf>
    <xf numFmtId="49" fontId="2" fillId="0" borderId="2"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164" fontId="2" fillId="0" borderId="0" xfId="0" applyNumberFormat="1" applyFont="1" applyBorder="1" applyAlignment="1" applyProtection="1">
      <alignment horizontal="right" vertical="center"/>
      <protection locked="0"/>
    </xf>
    <xf numFmtId="1" fontId="2" fillId="0" borderId="0" xfId="0" applyNumberFormat="1" applyFont="1" applyBorder="1" applyAlignment="1" applyProtection="1">
      <alignment horizontal="right" vertical="center"/>
      <protection locked="0"/>
    </xf>
    <xf numFmtId="1" fontId="2" fillId="0" borderId="0" xfId="0" quotePrefix="1" applyNumberFormat="1" applyFont="1" applyBorder="1" applyAlignment="1" applyProtection="1">
      <alignment horizontal="right" vertical="center"/>
      <protection locked="0"/>
    </xf>
    <xf numFmtId="49" fontId="2" fillId="0" borderId="0" xfId="3" applyNumberFormat="1" applyFont="1" applyBorder="1" applyAlignment="1">
      <alignment horizontal="right" vertical="center"/>
    </xf>
    <xf numFmtId="49" fontId="2" fillId="0" borderId="10" xfId="3" applyNumberFormat="1" applyFont="1" applyFill="1" applyBorder="1" applyAlignment="1">
      <alignment horizontal="right" vertical="center"/>
    </xf>
    <xf numFmtId="49" fontId="3" fillId="0" borderId="0" xfId="0" applyNumberFormat="1" applyFont="1" applyFill="1" applyAlignment="1" applyProtection="1">
      <alignment horizontal="left" vertical="center"/>
      <protection locked="0"/>
    </xf>
    <xf numFmtId="49" fontId="10" fillId="0" borderId="10" xfId="4" applyNumberFormat="1" applyFont="1" applyBorder="1" applyAlignment="1">
      <alignment horizontal="center" vertical="center"/>
    </xf>
    <xf numFmtId="49" fontId="10" fillId="0" borderId="10" xfId="5" applyNumberFormat="1" applyFont="1" applyBorder="1" applyAlignment="1">
      <alignment horizontal="right" vertical="center"/>
    </xf>
    <xf numFmtId="49" fontId="11" fillId="0" borderId="10" xfId="4" applyNumberFormat="1" applyFont="1" applyBorder="1" applyAlignment="1">
      <alignment horizontal="left" vertical="center"/>
    </xf>
    <xf numFmtId="3" fontId="10" fillId="0" borderId="0" xfId="4" applyNumberFormat="1" applyFont="1" applyAlignment="1">
      <alignment horizontal="right" vertical="center"/>
    </xf>
    <xf numFmtId="49" fontId="10" fillId="0" borderId="0" xfId="4" applyNumberFormat="1" applyFont="1" applyAlignment="1">
      <alignment vertical="center"/>
    </xf>
    <xf numFmtId="49" fontId="11" fillId="0" borderId="0" xfId="4" applyNumberFormat="1" applyFont="1" applyAlignment="1">
      <alignment vertical="center"/>
    </xf>
    <xf numFmtId="49" fontId="10" fillId="0" borderId="10" xfId="4" applyNumberFormat="1" applyFont="1" applyBorder="1" applyAlignment="1">
      <alignment horizontal="left" vertical="center"/>
    </xf>
    <xf numFmtId="3" fontId="10" fillId="0" borderId="4" xfId="4" applyNumberFormat="1" applyFont="1" applyBorder="1" applyAlignment="1">
      <alignment horizontal="right" vertical="center"/>
    </xf>
    <xf numFmtId="49" fontId="10" fillId="0" borderId="4" xfId="4" applyNumberFormat="1" applyFont="1" applyBorder="1" applyAlignment="1">
      <alignment vertical="center"/>
    </xf>
    <xf numFmtId="49" fontId="11" fillId="0" borderId="4" xfId="4" applyNumberFormat="1" applyFont="1" applyBorder="1" applyAlignment="1">
      <alignment vertical="center"/>
    </xf>
    <xf numFmtId="49" fontId="10" fillId="0" borderId="10" xfId="4" applyNumberFormat="1" applyFont="1" applyBorder="1" applyAlignment="1">
      <alignment horizontal="left" vertical="center" indent="1"/>
    </xf>
    <xf numFmtId="3" fontId="10" fillId="0" borderId="2" xfId="4" applyNumberFormat="1" applyFont="1" applyBorder="1" applyAlignment="1">
      <alignment horizontal="right" vertical="center"/>
    </xf>
    <xf numFmtId="49" fontId="10" fillId="0" borderId="2" xfId="4" applyNumberFormat="1" applyFont="1" applyBorder="1" applyAlignment="1">
      <alignment vertical="center"/>
    </xf>
    <xf numFmtId="49" fontId="11" fillId="0" borderId="2" xfId="4" applyNumberFormat="1" applyFont="1" applyBorder="1" applyAlignment="1">
      <alignment vertical="center"/>
    </xf>
    <xf numFmtId="49" fontId="10" fillId="0" borderId="10" xfId="4" applyNumberFormat="1" applyFont="1" applyBorder="1" applyAlignment="1">
      <alignment horizontal="left" vertical="center" indent="2"/>
    </xf>
    <xf numFmtId="49" fontId="10" fillId="0" borderId="4" xfId="4" applyNumberFormat="1" applyFont="1" applyBorder="1" applyAlignment="1">
      <alignment horizontal="right" vertical="center"/>
    </xf>
    <xf numFmtId="3" fontId="10" fillId="0" borderId="6" xfId="4" applyNumberFormat="1" applyFont="1" applyBorder="1" applyAlignment="1">
      <alignment horizontal="right" vertical="center"/>
    </xf>
    <xf numFmtId="49" fontId="11" fillId="0" borderId="6" xfId="4" applyNumberFormat="1" applyFont="1" applyBorder="1" applyAlignment="1">
      <alignment vertical="center"/>
    </xf>
    <xf numFmtId="49" fontId="11" fillId="0" borderId="9" xfId="4" applyNumberFormat="1" applyFont="1" applyBorder="1" applyAlignment="1">
      <alignment vertical="center"/>
    </xf>
    <xf numFmtId="3" fontId="10" fillId="0" borderId="0" xfId="4" applyNumberFormat="1" applyFont="1" applyAlignment="1">
      <alignment vertical="center"/>
    </xf>
    <xf numFmtId="3" fontId="10" fillId="0" borderId="0" xfId="5" applyNumberFormat="1" applyFont="1" applyAlignment="1">
      <alignment horizontal="right" vertical="center"/>
    </xf>
    <xf numFmtId="49" fontId="11" fillId="0" borderId="0" xfId="4" applyNumberFormat="1" applyFont="1" applyAlignment="1">
      <alignment horizontal="left" vertical="center"/>
    </xf>
    <xf numFmtId="49" fontId="10" fillId="0" borderId="10" xfId="4" applyNumberFormat="1" applyFont="1" applyBorder="1" applyAlignment="1">
      <alignment horizontal="left" vertical="center" indent="3"/>
    </xf>
    <xf numFmtId="49" fontId="10" fillId="0" borderId="2" xfId="4" applyNumberFormat="1" applyFont="1" applyBorder="1" applyAlignment="1">
      <alignment horizontal="left" vertical="center" indent="3"/>
    </xf>
    <xf numFmtId="49" fontId="10" fillId="0" borderId="0" xfId="4" applyNumberFormat="1" applyFont="1"/>
    <xf numFmtId="165" fontId="10" fillId="0" borderId="0" xfId="5" applyNumberFormat="1" applyFont="1" applyAlignment="1">
      <alignment horizontal="right" vertical="center"/>
    </xf>
    <xf numFmtId="0" fontId="2" fillId="0" borderId="0" xfId="2" applyFont="1" applyFill="1"/>
    <xf numFmtId="0" fontId="2" fillId="0" borderId="10" xfId="2" applyFont="1" applyFill="1" applyBorder="1" applyAlignment="1" applyProtection="1">
      <alignment vertical="center"/>
      <protection locked="0"/>
    </xf>
    <xf numFmtId="0" fontId="3" fillId="0" borderId="10" xfId="2" applyFont="1" applyFill="1" applyBorder="1" applyAlignment="1" applyProtection="1">
      <alignment horizontal="left" vertical="center"/>
      <protection locked="0"/>
    </xf>
    <xf numFmtId="49" fontId="2" fillId="0" borderId="10" xfId="2" applyNumberFormat="1" applyFont="1" applyFill="1" applyBorder="1" applyAlignment="1" applyProtection="1">
      <alignment horizontal="right" vertical="center"/>
      <protection locked="0"/>
    </xf>
    <xf numFmtId="0" fontId="2" fillId="0" borderId="10" xfId="2" applyFont="1" applyFill="1" applyBorder="1" applyAlignment="1" applyProtection="1">
      <alignment horizontal="right" vertical="center"/>
      <protection locked="0"/>
    </xf>
    <xf numFmtId="0" fontId="2" fillId="0" borderId="10" xfId="2" applyFont="1" applyFill="1" applyBorder="1"/>
    <xf numFmtId="49" fontId="2" fillId="0" borderId="10" xfId="2" applyNumberFormat="1" applyFont="1" applyFill="1" applyBorder="1" applyAlignment="1" applyProtection="1">
      <alignment horizontal="left" vertical="center"/>
      <protection locked="0"/>
    </xf>
    <xf numFmtId="0" fontId="2" fillId="0" borderId="9" xfId="2" applyFont="1" applyFill="1" applyBorder="1" applyAlignment="1" applyProtection="1">
      <alignment horizontal="left" vertical="center"/>
      <protection locked="0"/>
    </xf>
    <xf numFmtId="0" fontId="3" fillId="0" borderId="9" xfId="2" applyFont="1" applyFill="1" applyBorder="1" applyAlignment="1" applyProtection="1">
      <alignment horizontal="left" vertical="center"/>
      <protection locked="0"/>
    </xf>
    <xf numFmtId="3" fontId="2" fillId="0" borderId="9" xfId="2" applyNumberFormat="1" applyFont="1" applyFill="1" applyBorder="1" applyAlignment="1" applyProtection="1">
      <alignment horizontal="right" vertical="center"/>
      <protection locked="0"/>
    </xf>
    <xf numFmtId="49" fontId="2" fillId="0" borderId="0" xfId="2" applyNumberFormat="1" applyFont="1" applyFill="1" applyBorder="1" applyAlignment="1" applyProtection="1">
      <alignment horizontal="left" vertical="center" indent="1"/>
      <protection locked="0"/>
    </xf>
    <xf numFmtId="0" fontId="2" fillId="0" borderId="0" xfId="2" applyFont="1" applyFill="1" applyBorder="1" applyAlignment="1" applyProtection="1">
      <alignment horizontal="left" vertical="center"/>
      <protection locked="0"/>
    </xf>
    <xf numFmtId="49" fontId="2" fillId="0" borderId="10" xfId="2" applyNumberFormat="1" applyFont="1" applyFill="1" applyBorder="1" applyAlignment="1" applyProtection="1">
      <alignment horizontal="left" vertical="center" indent="2"/>
      <protection locked="0"/>
    </xf>
    <xf numFmtId="49" fontId="2" fillId="0" borderId="10" xfId="2" applyNumberFormat="1" applyFont="1" applyFill="1" applyBorder="1" applyAlignment="1" applyProtection="1">
      <alignment horizontal="left" vertical="center" indent="3"/>
      <protection locked="0"/>
    </xf>
    <xf numFmtId="49" fontId="2" fillId="0" borderId="2" xfId="2" applyNumberFormat="1" applyFont="1" applyFill="1" applyBorder="1" applyAlignment="1" applyProtection="1">
      <alignment horizontal="right" vertical="center"/>
      <protection locked="0"/>
    </xf>
    <xf numFmtId="0" fontId="3" fillId="0" borderId="0" xfId="2" applyFont="1" applyFill="1" applyBorder="1" applyAlignment="1" applyProtection="1">
      <alignment horizontal="left" vertical="center"/>
      <protection locked="0"/>
    </xf>
    <xf numFmtId="3" fontId="2" fillId="0" borderId="0" xfId="2" applyNumberFormat="1" applyFont="1" applyFill="1" applyBorder="1" applyAlignment="1" applyProtection="1">
      <alignment horizontal="right" vertical="center"/>
      <protection locked="0"/>
    </xf>
    <xf numFmtId="0" fontId="3" fillId="0" borderId="0" xfId="2" applyFont="1" applyFill="1" applyBorder="1"/>
    <xf numFmtId="3" fontId="2" fillId="0" borderId="2" xfId="2" applyNumberFormat="1" applyFont="1" applyFill="1" applyBorder="1" applyAlignment="1" applyProtection="1">
      <alignment horizontal="right" vertical="center"/>
      <protection locked="0"/>
    </xf>
    <xf numFmtId="3" fontId="2" fillId="0" borderId="2" xfId="2" applyNumberFormat="1" applyFont="1" applyFill="1" applyBorder="1"/>
    <xf numFmtId="49" fontId="2" fillId="0" borderId="10" xfId="2" applyNumberFormat="1" applyFont="1" applyFill="1" applyBorder="1" applyAlignment="1" applyProtection="1">
      <alignment horizontal="left" vertical="center" indent="4"/>
      <protection locked="0"/>
    </xf>
    <xf numFmtId="3" fontId="2" fillId="0" borderId="6" xfId="2" applyNumberFormat="1" applyFont="1" applyFill="1" applyBorder="1" applyAlignment="1" applyProtection="1">
      <alignment horizontal="right" vertical="center"/>
      <protection locked="0"/>
    </xf>
    <xf numFmtId="0" fontId="3" fillId="0" borderId="6" xfId="2" applyFont="1" applyFill="1" applyBorder="1"/>
    <xf numFmtId="0" fontId="2" fillId="0" borderId="6" xfId="2" applyFont="1" applyFill="1" applyBorder="1"/>
    <xf numFmtId="49" fontId="2" fillId="0" borderId="0" xfId="2" applyNumberFormat="1" applyFont="1" applyFill="1" applyBorder="1" applyAlignment="1" applyProtection="1">
      <alignment horizontal="right" vertical="center"/>
      <protection locked="0"/>
    </xf>
    <xf numFmtId="0" fontId="2" fillId="0" borderId="0" xfId="2" applyFont="1" applyFill="1" applyBorder="1"/>
    <xf numFmtId="164" fontId="2" fillId="0" borderId="0" xfId="2" applyNumberFormat="1" applyFont="1" applyFill="1" applyBorder="1" applyAlignment="1" applyProtection="1">
      <alignment horizontal="right" vertical="center"/>
      <protection locked="0"/>
    </xf>
    <xf numFmtId="0" fontId="2" fillId="0" borderId="2" xfId="2" applyFont="1" applyFill="1" applyBorder="1"/>
    <xf numFmtId="49" fontId="2" fillId="0" borderId="10" xfId="2" applyNumberFormat="1" applyFont="1" applyFill="1" applyBorder="1" applyAlignment="1" applyProtection="1">
      <alignment horizontal="left" vertical="center" indent="1"/>
      <protection locked="0"/>
    </xf>
    <xf numFmtId="0" fontId="2" fillId="0" borderId="0" xfId="2" applyFont="1" applyFill="1" applyBorder="1" applyAlignment="1" applyProtection="1">
      <alignment horizontal="right" vertical="center"/>
      <protection locked="0"/>
    </xf>
    <xf numFmtId="49" fontId="3" fillId="0" borderId="6" xfId="1" applyNumberFormat="1" applyFont="1" applyFill="1" applyBorder="1" applyAlignment="1">
      <alignment horizontal="left" vertical="center"/>
    </xf>
    <xf numFmtId="3" fontId="2" fillId="0" borderId="0" xfId="2" applyNumberFormat="1" applyFont="1" applyFill="1" applyBorder="1"/>
    <xf numFmtId="0" fontId="2" fillId="0" borderId="9" xfId="2" applyFont="1" applyFill="1" applyBorder="1"/>
    <xf numFmtId="49" fontId="3" fillId="0" borderId="9" xfId="1" applyNumberFormat="1" applyFont="1" applyFill="1" applyBorder="1" applyAlignment="1">
      <alignment horizontal="left" vertical="center"/>
    </xf>
    <xf numFmtId="49" fontId="3" fillId="0" borderId="0" xfId="2" applyNumberFormat="1" applyFont="1" applyFill="1" applyBorder="1"/>
    <xf numFmtId="0" fontId="3" fillId="0" borderId="2" xfId="2" applyFont="1" applyFill="1" applyBorder="1" applyAlignment="1" applyProtection="1">
      <alignment horizontal="left" vertical="center"/>
      <protection locked="0"/>
    </xf>
    <xf numFmtId="0" fontId="2" fillId="0" borderId="0" xfId="2" applyFont="1" applyFill="1" applyAlignment="1"/>
    <xf numFmtId="3" fontId="2" fillId="0" borderId="0" xfId="2" applyNumberFormat="1" applyFont="1" applyFill="1"/>
    <xf numFmtId="49" fontId="2" fillId="0" borderId="0" xfId="2" applyNumberFormat="1" applyFont="1" applyFill="1"/>
    <xf numFmtId="49" fontId="2" fillId="0" borderId="10" xfId="0" applyNumberFormat="1" applyFont="1" applyFill="1" applyBorder="1" applyAlignment="1" applyProtection="1">
      <alignment horizontal="right" vertical="center"/>
      <protection locked="0"/>
    </xf>
    <xf numFmtId="49" fontId="2" fillId="0" borderId="10" xfId="0" applyNumberFormat="1" applyFont="1" applyFill="1" applyBorder="1" applyAlignment="1" applyProtection="1">
      <alignment vertical="center"/>
      <protection locked="0"/>
    </xf>
    <xf numFmtId="49" fontId="2" fillId="0" borderId="9" xfId="2" applyNumberFormat="1" applyFont="1" applyFill="1" applyBorder="1" applyAlignment="1" applyProtection="1">
      <alignment horizontal="center" vertical="center"/>
      <protection locked="0"/>
    </xf>
    <xf numFmtId="49" fontId="2" fillId="0" borderId="0" xfId="2" applyNumberFormat="1" applyFont="1" applyFill="1" applyBorder="1" applyAlignment="1" applyProtection="1">
      <alignment horizontal="center" vertical="center"/>
      <protection locked="0"/>
    </xf>
    <xf numFmtId="49" fontId="2" fillId="0" borderId="2" xfId="2" applyNumberFormat="1" applyFont="1" applyFill="1" applyBorder="1" applyAlignment="1" applyProtection="1">
      <alignment horizontal="center" vertical="center"/>
      <protection locked="0"/>
    </xf>
    <xf numFmtId="0" fontId="2" fillId="0" borderId="0" xfId="2" applyFont="1" applyFill="1" applyAlignment="1" applyProtection="1">
      <alignment vertical="center"/>
      <protection locked="0"/>
    </xf>
    <xf numFmtId="49" fontId="2" fillId="0" borderId="9" xfId="2" applyNumberFormat="1" applyFont="1" applyFill="1" applyBorder="1" applyAlignment="1" applyProtection="1">
      <alignment horizontal="left" vertical="center"/>
      <protection locked="0"/>
    </xf>
    <xf numFmtId="0" fontId="2" fillId="0" borderId="2" xfId="2" applyFont="1" applyFill="1" applyBorder="1" applyAlignment="1" applyProtection="1">
      <alignment vertical="center"/>
      <protection locked="0"/>
    </xf>
    <xf numFmtId="49" fontId="2" fillId="0" borderId="9" xfId="2" applyNumberFormat="1" applyFont="1" applyFill="1" applyBorder="1" applyAlignment="1" applyProtection="1">
      <alignment horizontal="right" vertical="center"/>
      <protection locked="0"/>
    </xf>
    <xf numFmtId="49" fontId="3" fillId="0" borderId="9" xfId="2" applyNumberFormat="1" applyFont="1" applyFill="1" applyBorder="1" applyAlignment="1" applyProtection="1">
      <alignment horizontal="right" vertical="center"/>
      <protection locked="0"/>
    </xf>
    <xf numFmtId="3" fontId="10" fillId="0" borderId="9" xfId="4" applyNumberFormat="1" applyFont="1" applyBorder="1" applyAlignment="1">
      <alignment horizontal="right" vertical="center"/>
    </xf>
    <xf numFmtId="49" fontId="11" fillId="0" borderId="0" xfId="0" applyNumberFormat="1" applyFont="1" applyAlignment="1">
      <alignment horizontal="left" vertical="center"/>
    </xf>
    <xf numFmtId="49" fontId="2" fillId="0" borderId="10" xfId="0" applyNumberFormat="1" applyFont="1" applyBorder="1" applyAlignment="1" applyProtection="1">
      <alignment horizontal="left" vertical="center" indent="1"/>
      <protection locked="0"/>
    </xf>
    <xf numFmtId="0" fontId="2" fillId="0" borderId="0" xfId="2" applyFont="1"/>
    <xf numFmtId="0" fontId="2" fillId="0" borderId="9" xfId="2" applyFont="1" applyBorder="1" applyAlignment="1" applyProtection="1">
      <alignment horizontal="center" vertical="center"/>
      <protection locked="0"/>
    </xf>
    <xf numFmtId="49" fontId="2" fillId="0" borderId="9" xfId="2" applyNumberFormat="1" applyFont="1" applyBorder="1" applyAlignment="1" applyProtection="1">
      <alignment horizontal="center" vertical="center"/>
      <protection locked="0"/>
    </xf>
    <xf numFmtId="0" fontId="2" fillId="0" borderId="0" xfId="2" applyFont="1" applyAlignment="1" applyProtection="1">
      <alignment horizontal="center" vertical="center"/>
      <protection locked="0"/>
    </xf>
    <xf numFmtId="49" fontId="2" fillId="0" borderId="0" xfId="2" applyNumberFormat="1" applyFont="1" applyAlignment="1" applyProtection="1">
      <alignment horizontal="center" vertical="center"/>
      <protection locked="0"/>
    </xf>
    <xf numFmtId="49" fontId="2" fillId="0" borderId="2" xfId="2" applyNumberFormat="1" applyFont="1" applyBorder="1" applyAlignment="1" applyProtection="1">
      <alignment horizontal="center" vertical="center"/>
      <protection locked="0"/>
    </xf>
    <xf numFmtId="0" fontId="2" fillId="0" borderId="2" xfId="2" applyFont="1" applyBorder="1" applyAlignment="1" applyProtection="1">
      <alignment horizontal="center" vertical="center"/>
      <protection locked="0"/>
    </xf>
    <xf numFmtId="49" fontId="2" fillId="0" borderId="10" xfId="2" applyNumberFormat="1" applyFont="1" applyBorder="1" applyAlignment="1" applyProtection="1">
      <alignment horizontal="left" vertical="center"/>
      <protection locked="0"/>
    </xf>
    <xf numFmtId="0" fontId="2" fillId="0" borderId="0" xfId="2" applyFont="1" applyAlignment="1" applyProtection="1">
      <alignment vertical="center"/>
      <protection locked="0"/>
    </xf>
    <xf numFmtId="49" fontId="2" fillId="0" borderId="0" xfId="2" applyNumberFormat="1" applyFont="1" applyAlignment="1" applyProtection="1">
      <alignment vertical="center"/>
      <protection locked="0"/>
    </xf>
    <xf numFmtId="49" fontId="2" fillId="0" borderId="10" xfId="2" applyNumberFormat="1" applyFont="1" applyBorder="1" applyAlignment="1" applyProtection="1">
      <alignment horizontal="left" vertical="center" indent="1"/>
      <protection locked="0"/>
    </xf>
    <xf numFmtId="49" fontId="2" fillId="0" borderId="2" xfId="2" applyNumberFormat="1" applyFont="1" applyBorder="1" applyAlignment="1" applyProtection="1">
      <alignment horizontal="left" vertical="center" indent="2"/>
      <protection locked="0"/>
    </xf>
    <xf numFmtId="0" fontId="2" fillId="0" borderId="0" xfId="2" applyFont="1" applyAlignment="1" applyProtection="1">
      <alignment horizontal="left" vertical="center" indent="2"/>
      <protection locked="0"/>
    </xf>
    <xf numFmtId="49" fontId="2" fillId="0" borderId="0" xfId="2" quotePrefix="1" applyNumberFormat="1" applyFont="1" applyAlignment="1" applyProtection="1">
      <alignment horizontal="right" vertical="center"/>
      <protection locked="0"/>
    </xf>
    <xf numFmtId="3" fontId="2" fillId="0" borderId="0" xfId="2" applyNumberFormat="1" applyFont="1" applyAlignment="1" applyProtection="1">
      <alignment horizontal="right" vertical="center"/>
      <protection locked="0"/>
    </xf>
    <xf numFmtId="164" fontId="2" fillId="0" borderId="0" xfId="2" applyNumberFormat="1" applyFont="1" applyAlignment="1" applyProtection="1">
      <alignment horizontal="right" vertical="center"/>
      <protection locked="0"/>
    </xf>
    <xf numFmtId="49" fontId="2" fillId="0" borderId="10" xfId="2" applyNumberFormat="1" applyFont="1" applyBorder="1" applyAlignment="1" applyProtection="1">
      <alignment horizontal="left" vertical="center" indent="2"/>
      <protection locked="0"/>
    </xf>
    <xf numFmtId="3" fontId="2" fillId="0" borderId="0" xfId="2" quotePrefix="1" applyNumberFormat="1" applyFont="1" applyAlignment="1" applyProtection="1">
      <alignment horizontal="right" vertical="center"/>
      <protection locked="0"/>
    </xf>
    <xf numFmtId="49" fontId="2" fillId="0" borderId="10" xfId="2" applyNumberFormat="1" applyFont="1" applyBorder="1" applyAlignment="1" applyProtection="1">
      <alignment horizontal="left" vertical="center" indent="3"/>
      <protection locked="0"/>
    </xf>
    <xf numFmtId="49" fontId="2" fillId="0" borderId="6" xfId="2" quotePrefix="1" applyNumberFormat="1" applyFont="1" applyBorder="1" applyAlignment="1" applyProtection="1">
      <alignment horizontal="right" vertical="center"/>
      <protection locked="0"/>
    </xf>
    <xf numFmtId="49" fontId="2" fillId="0" borderId="6" xfId="2" applyNumberFormat="1" applyFont="1" applyBorder="1" applyAlignment="1" applyProtection="1">
      <alignment vertical="center"/>
      <protection locked="0"/>
    </xf>
    <xf numFmtId="3" fontId="2" fillId="0" borderId="6" xfId="2" applyNumberFormat="1" applyFont="1" applyBorder="1" applyAlignment="1" applyProtection="1">
      <alignment horizontal="right" vertical="center"/>
      <protection locked="0"/>
    </xf>
    <xf numFmtId="164" fontId="2" fillId="0" borderId="0" xfId="2" applyNumberFormat="1" applyFont="1" applyAlignment="1" applyProtection="1">
      <alignment vertical="center"/>
      <protection locked="0"/>
    </xf>
    <xf numFmtId="3" fontId="2" fillId="0" borderId="0" xfId="2" applyNumberFormat="1" applyFont="1" applyAlignment="1" applyProtection="1">
      <alignment vertical="center"/>
      <protection locked="0"/>
    </xf>
    <xf numFmtId="3" fontId="2" fillId="0" borderId="9" xfId="2" applyNumberFormat="1" applyFont="1" applyBorder="1" applyAlignment="1" applyProtection="1">
      <alignment horizontal="right" vertical="center"/>
      <protection locked="0"/>
    </xf>
    <xf numFmtId="49" fontId="2" fillId="0" borderId="9" xfId="2" applyNumberFormat="1" applyFont="1" applyBorder="1" applyAlignment="1" applyProtection="1">
      <alignment vertical="center"/>
      <protection locked="0"/>
    </xf>
    <xf numFmtId="3" fontId="2" fillId="0" borderId="4" xfId="2" applyNumberFormat="1" applyFont="1" applyBorder="1" applyAlignment="1" applyProtection="1">
      <alignment horizontal="right" vertical="center"/>
      <protection locked="0"/>
    </xf>
    <xf numFmtId="49" fontId="2" fillId="0" borderId="4" xfId="2" applyNumberFormat="1" applyFont="1" applyBorder="1" applyAlignment="1" applyProtection="1">
      <alignment vertical="center"/>
      <protection locked="0"/>
    </xf>
    <xf numFmtId="49" fontId="3" fillId="0" borderId="0" xfId="2" applyNumberFormat="1" applyFont="1" applyAlignment="1" applyProtection="1">
      <alignment horizontal="left" vertical="center"/>
      <protection locked="0"/>
    </xf>
    <xf numFmtId="0" fontId="2" fillId="0" borderId="0" xfId="2" quotePrefix="1" applyFont="1" applyAlignment="1" applyProtection="1">
      <alignment horizontal="right" vertical="center"/>
      <protection locked="0"/>
    </xf>
    <xf numFmtId="3" fontId="2" fillId="0" borderId="6" xfId="2" quotePrefix="1" applyNumberFormat="1" applyFont="1" applyBorder="1" applyAlignment="1" applyProtection="1">
      <alignment horizontal="right" vertical="center"/>
      <protection locked="0"/>
    </xf>
    <xf numFmtId="3" fontId="2" fillId="0" borderId="0" xfId="2" applyNumberFormat="1" applyFont="1" applyAlignment="1">
      <alignment horizontal="right" vertical="center"/>
    </xf>
    <xf numFmtId="49" fontId="2" fillId="0" borderId="0" xfId="2" applyNumberFormat="1" applyFont="1"/>
    <xf numFmtId="3" fontId="2" fillId="0" borderId="2" xfId="2" applyNumberFormat="1" applyFont="1" applyBorder="1" applyAlignment="1" applyProtection="1">
      <alignment horizontal="right" vertical="center"/>
      <protection locked="0"/>
    </xf>
    <xf numFmtId="49" fontId="2" fillId="0" borderId="2" xfId="2" applyNumberFormat="1" applyFont="1" applyBorder="1" applyAlignment="1" applyProtection="1">
      <alignment vertical="center"/>
      <protection locked="0"/>
    </xf>
    <xf numFmtId="3" fontId="2" fillId="0" borderId="5" xfId="2" applyNumberFormat="1" applyFont="1" applyBorder="1" applyAlignment="1" applyProtection="1">
      <alignment horizontal="right" vertical="center"/>
      <protection locked="0"/>
    </xf>
    <xf numFmtId="49" fontId="3" fillId="0" borderId="5" xfId="2" applyNumberFormat="1" applyFont="1" applyBorder="1" applyAlignment="1" applyProtection="1">
      <alignment horizontal="left" vertical="center"/>
      <protection locked="0"/>
    </xf>
    <xf numFmtId="3" fontId="2" fillId="0" borderId="0" xfId="2" applyNumberFormat="1" applyFont="1"/>
    <xf numFmtId="3" fontId="2" fillId="0" borderId="2" xfId="2" quotePrefix="1" applyNumberFormat="1" applyFont="1" applyBorder="1" applyAlignment="1" applyProtection="1">
      <alignment horizontal="right" vertical="center"/>
      <protection locked="0"/>
    </xf>
    <xf numFmtId="49" fontId="3" fillId="0" borderId="4" xfId="2" applyNumberFormat="1" applyFont="1" applyBorder="1" applyAlignment="1" applyProtection="1">
      <alignment horizontal="left" vertical="center"/>
      <protection locked="0"/>
    </xf>
    <xf numFmtId="49" fontId="2" fillId="0" borderId="7" xfId="2" applyNumberFormat="1" applyFont="1" applyBorder="1" applyAlignment="1" applyProtection="1">
      <alignment vertical="center"/>
      <protection locked="0"/>
    </xf>
    <xf numFmtId="3" fontId="2" fillId="0" borderId="7" xfId="2" quotePrefix="1" applyNumberFormat="1" applyFont="1" applyBorder="1" applyAlignment="1" applyProtection="1">
      <alignment horizontal="right" vertical="center"/>
      <protection locked="0"/>
    </xf>
    <xf numFmtId="49" fontId="2" fillId="0" borderId="9" xfId="2" quotePrefix="1" applyNumberFormat="1" applyFont="1" applyBorder="1" applyAlignment="1" applyProtection="1">
      <alignment horizontal="right" vertical="center"/>
      <protection locked="0"/>
    </xf>
    <xf numFmtId="3" fontId="2" fillId="0" borderId="4" xfId="2" quotePrefix="1" applyNumberFormat="1" applyFont="1" applyBorder="1" applyAlignment="1" applyProtection="1">
      <alignment horizontal="right" vertical="center"/>
      <protection locked="0"/>
    </xf>
    <xf numFmtId="49" fontId="2" fillId="0" borderId="4" xfId="2" quotePrefix="1" applyNumberFormat="1" applyFont="1" applyBorder="1" applyAlignment="1" applyProtection="1">
      <alignment horizontal="right" vertical="center"/>
      <protection locked="0"/>
    </xf>
    <xf numFmtId="0" fontId="2" fillId="0" borderId="6" xfId="2" quotePrefix="1" applyFont="1" applyBorder="1" applyAlignment="1" applyProtection="1">
      <alignment horizontal="right" vertical="center"/>
      <protection locked="0"/>
    </xf>
    <xf numFmtId="49" fontId="2" fillId="0" borderId="7" xfId="2" quotePrefix="1" applyNumberFormat="1" applyFont="1" applyBorder="1" applyAlignment="1" applyProtection="1">
      <alignment horizontal="right" vertical="center"/>
      <protection locked="0"/>
    </xf>
    <xf numFmtId="49" fontId="2" fillId="0" borderId="8" xfId="2" applyNumberFormat="1" applyFont="1" applyBorder="1" applyAlignment="1" applyProtection="1">
      <alignment vertical="center"/>
      <protection locked="0"/>
    </xf>
    <xf numFmtId="49" fontId="3" fillId="0" borderId="8" xfId="2" applyNumberFormat="1" applyFont="1" applyBorder="1" applyAlignment="1" applyProtection="1">
      <alignment horizontal="left" vertical="center"/>
      <protection locked="0"/>
    </xf>
    <xf numFmtId="49" fontId="2" fillId="0" borderId="0" xfId="2" applyNumberFormat="1" applyFont="1" applyAlignment="1" applyProtection="1">
      <alignment horizontal="left" vertical="center"/>
      <protection locked="0"/>
    </xf>
    <xf numFmtId="49" fontId="3" fillId="0" borderId="0" xfId="2" applyNumberFormat="1" applyFont="1" applyAlignment="1">
      <alignment horizontal="left" vertical="center"/>
    </xf>
    <xf numFmtId="49" fontId="2" fillId="0" borderId="4" xfId="2" applyNumberFormat="1" applyFont="1" applyBorder="1" applyAlignment="1" applyProtection="1">
      <alignment horizontal="left" vertical="center"/>
      <protection locked="0"/>
    </xf>
    <xf numFmtId="49" fontId="3" fillId="0" borderId="4" xfId="2" applyNumberFormat="1" applyFont="1" applyBorder="1" applyAlignment="1">
      <alignment horizontal="left" vertical="center"/>
    </xf>
    <xf numFmtId="164" fontId="2" fillId="0" borderId="4" xfId="2" applyNumberFormat="1" applyFont="1" applyBorder="1"/>
    <xf numFmtId="49" fontId="3" fillId="0" borderId="0" xfId="2" applyNumberFormat="1" applyFont="1" applyFill="1" applyBorder="1" applyAlignment="1">
      <alignment horizontal="left" vertical="center"/>
    </xf>
    <xf numFmtId="0" fontId="10" fillId="0" borderId="0" xfId="4" applyFont="1" applyAlignment="1">
      <alignment vertical="center"/>
    </xf>
    <xf numFmtId="49" fontId="10" fillId="0" borderId="2" xfId="4" applyNumberFormat="1" applyFont="1" applyBorder="1" applyAlignment="1">
      <alignment horizontal="right" vertical="center"/>
    </xf>
    <xf numFmtId="3" fontId="2" fillId="0" borderId="0" xfId="1" applyNumberFormat="1" applyFont="1" applyAlignment="1">
      <alignment horizontal="right" vertical="center"/>
    </xf>
    <xf numFmtId="3" fontId="3" fillId="0" borderId="0" xfId="1" applyNumberFormat="1" applyFont="1" applyAlignment="1">
      <alignment horizontal="left" vertical="center"/>
    </xf>
    <xf numFmtId="0" fontId="11" fillId="0" borderId="0" xfId="4" applyFont="1" applyAlignment="1">
      <alignment horizontal="left" vertical="center"/>
    </xf>
    <xf numFmtId="3" fontId="2" fillId="0" borderId="2" xfId="1" applyNumberFormat="1" applyFont="1" applyBorder="1" applyAlignment="1">
      <alignment horizontal="right" vertical="center"/>
    </xf>
    <xf numFmtId="3" fontId="3" fillId="0" borderId="2" xfId="1" applyNumberFormat="1" applyFont="1" applyBorder="1" applyAlignment="1">
      <alignment horizontal="left" vertical="center"/>
    </xf>
    <xf numFmtId="0" fontId="10" fillId="0" borderId="0" xfId="4" applyFont="1" applyAlignment="1">
      <alignment horizontal="left" vertical="center" wrapText="1"/>
    </xf>
    <xf numFmtId="0" fontId="10" fillId="0" borderId="0" xfId="4" applyFont="1" applyAlignment="1">
      <alignment horizontal="left" vertical="center"/>
    </xf>
    <xf numFmtId="49" fontId="10" fillId="0" borderId="0" xfId="4" applyNumberFormat="1" applyFont="1" applyAlignment="1">
      <alignment horizontal="left" vertical="center"/>
    </xf>
    <xf numFmtId="49" fontId="10" fillId="0" borderId="0" xfId="4" applyNumberFormat="1" applyFont="1" applyAlignment="1">
      <alignment horizontal="center" vertical="center"/>
    </xf>
    <xf numFmtId="49" fontId="10" fillId="0" borderId="0" xfId="4" applyNumberFormat="1" applyFont="1" applyAlignment="1">
      <alignment horizontal="right" vertical="center"/>
    </xf>
    <xf numFmtId="49" fontId="3" fillId="0" borderId="0" xfId="2" applyNumberFormat="1" applyFont="1" applyFill="1" applyAlignment="1" applyProtection="1">
      <alignment horizontal="left" vertical="center"/>
      <protection locked="0"/>
    </xf>
    <xf numFmtId="49" fontId="2" fillId="0" borderId="0" xfId="2" applyNumberFormat="1" applyFont="1" applyFill="1" applyAlignment="1">
      <alignment horizontal="left" vertical="center"/>
    </xf>
    <xf numFmtId="49" fontId="2" fillId="0" borderId="0" xfId="2" applyNumberFormat="1" applyFont="1" applyFill="1" applyAlignment="1" applyProtection="1">
      <alignment horizontal="center" vertical="center"/>
      <protection locked="0"/>
    </xf>
    <xf numFmtId="49" fontId="2" fillId="0" borderId="2" xfId="2" applyNumberFormat="1" applyFont="1" applyFill="1" applyBorder="1" applyAlignment="1" applyProtection="1">
      <alignment horizontal="center" vertical="center"/>
      <protection locked="0"/>
    </xf>
    <xf numFmtId="49" fontId="2" fillId="0" borderId="9" xfId="2" applyNumberFormat="1" applyFont="1" applyFill="1" applyBorder="1" applyAlignment="1" applyProtection="1">
      <alignment horizontal="left" vertical="center"/>
      <protection locked="0"/>
    </xf>
    <xf numFmtId="49" fontId="3" fillId="0" borderId="0" xfId="2" applyNumberFormat="1" applyFont="1" applyAlignment="1" applyProtection="1">
      <alignment horizontal="left" vertical="center"/>
      <protection locked="0"/>
    </xf>
    <xf numFmtId="49" fontId="3" fillId="0" borderId="0" xfId="0" applyNumberFormat="1" applyFont="1" applyFill="1" applyAlignment="1" applyProtection="1">
      <alignment horizontal="left" vertical="center"/>
      <protection locked="0"/>
    </xf>
    <xf numFmtId="49" fontId="2" fillId="0" borderId="0" xfId="0" applyNumberFormat="1" applyFont="1" applyFill="1" applyAlignment="1">
      <alignment horizontal="left" vertical="center"/>
    </xf>
    <xf numFmtId="49" fontId="0" fillId="0" borderId="0" xfId="0" applyNumberFormat="1" applyFill="1" applyAlignment="1">
      <alignment horizontal="left" vertical="center"/>
    </xf>
    <xf numFmtId="49" fontId="2" fillId="0" borderId="2" xfId="0" applyNumberFormat="1" applyFont="1" applyFill="1" applyBorder="1" applyAlignment="1" applyProtection="1">
      <alignment horizontal="center" vertical="center"/>
      <protection locked="0"/>
    </xf>
    <xf numFmtId="49" fontId="2" fillId="0" borderId="3" xfId="0" applyNumberFormat="1" applyFont="1" applyFill="1" applyBorder="1" applyAlignment="1" applyProtection="1">
      <alignment horizontal="center" vertical="center"/>
      <protection locked="0"/>
    </xf>
    <xf numFmtId="49" fontId="2" fillId="0" borderId="0" xfId="0" applyNumberFormat="1" applyFont="1" applyFill="1" applyAlignment="1" applyProtection="1">
      <alignment horizontal="center" vertical="center"/>
      <protection locked="0"/>
    </xf>
    <xf numFmtId="49" fontId="2" fillId="0" borderId="3" xfId="0" quotePrefix="1" applyNumberFormat="1" applyFont="1" applyFill="1" applyBorder="1" applyAlignment="1" applyProtection="1">
      <alignment horizontal="left" vertical="center"/>
      <protection locked="0"/>
    </xf>
    <xf numFmtId="0" fontId="2" fillId="0" borderId="3" xfId="0" applyFont="1" applyFill="1" applyBorder="1" applyAlignment="1">
      <alignment horizontal="left" vertical="center"/>
    </xf>
    <xf numFmtId="0" fontId="0" fillId="0" borderId="3" xfId="0" applyFill="1" applyBorder="1" applyAlignment="1">
      <alignment horizontal="left" vertical="center"/>
    </xf>
    <xf numFmtId="49" fontId="3" fillId="0" borderId="0" xfId="0"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0" fillId="0" borderId="0" xfId="0" applyNumberFormat="1" applyAlignment="1">
      <alignment horizontal="left" vertical="center"/>
    </xf>
    <xf numFmtId="49" fontId="2" fillId="0" borderId="0" xfId="0" applyNumberFormat="1" applyFont="1" applyFill="1" applyAlignment="1" applyProtection="1">
      <alignment horizontal="center"/>
      <protection locked="0"/>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2" fillId="0" borderId="0" xfId="0" applyNumberFormat="1" applyFont="1" applyFill="1" applyAlignment="1">
      <alignment horizontal="center" vertical="center"/>
    </xf>
    <xf numFmtId="49" fontId="2" fillId="0" borderId="0" xfId="0" applyNumberFormat="1" applyFont="1" applyFill="1" applyAlignment="1" applyProtection="1">
      <alignment horizontal="left" vertical="center"/>
      <protection locked="0"/>
    </xf>
    <xf numFmtId="49" fontId="2" fillId="0" borderId="0" xfId="0" applyNumberFormat="1" applyFont="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0" fontId="0" fillId="0" borderId="0" xfId="0" applyAlignment="1">
      <alignment horizontal="center" vertical="center"/>
    </xf>
    <xf numFmtId="49" fontId="0" fillId="0" borderId="2" xfId="0" applyNumberFormat="1" applyFill="1" applyBorder="1" applyAlignment="1">
      <alignment horizontal="center" vertical="center"/>
    </xf>
    <xf numFmtId="49" fontId="2" fillId="0" borderId="9" xfId="0"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center" vertical="center"/>
      <protection locked="0"/>
    </xf>
    <xf numFmtId="49" fontId="3" fillId="0" borderId="0" xfId="0" applyNumberFormat="1" applyFont="1" applyAlignment="1" applyProtection="1">
      <alignment horizontal="left" vertical="center" wrapText="1"/>
      <protection locked="0"/>
    </xf>
    <xf numFmtId="49" fontId="2" fillId="0" borderId="0" xfId="0" applyNumberFormat="1" applyFont="1" applyAlignment="1">
      <alignment horizontal="left" vertical="center" wrapText="1"/>
    </xf>
    <xf numFmtId="49" fontId="2"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xf>
    <xf numFmtId="0" fontId="0" fillId="0" borderId="0" xfId="0" applyAlignment="1">
      <alignment horizontal="left" vertical="center"/>
    </xf>
    <xf numFmtId="49" fontId="2" fillId="0" borderId="9" xfId="2" quotePrefix="1" applyNumberFormat="1" applyFont="1" applyBorder="1" applyAlignment="1" applyProtection="1">
      <alignment horizontal="left" vertical="center"/>
      <protection locked="0"/>
    </xf>
    <xf numFmtId="49" fontId="7" fillId="0" borderId="9" xfId="2" applyNumberFormat="1" applyBorder="1" applyAlignment="1">
      <alignment horizontal="left" vertical="center"/>
    </xf>
    <xf numFmtId="49" fontId="7" fillId="0" borderId="0" xfId="2" applyNumberFormat="1" applyAlignment="1">
      <alignment horizontal="left" vertical="center"/>
    </xf>
    <xf numFmtId="49" fontId="2" fillId="0" borderId="0" xfId="2" applyNumberFormat="1" applyFont="1" applyAlignment="1" applyProtection="1">
      <alignment horizontal="center" vertical="center"/>
      <protection locked="0"/>
    </xf>
    <xf numFmtId="49" fontId="2" fillId="0" borderId="2" xfId="2" applyNumberFormat="1" applyFont="1" applyBorder="1" applyAlignment="1" applyProtection="1">
      <alignment horizontal="center" vertical="center"/>
      <protection locked="0"/>
    </xf>
    <xf numFmtId="49" fontId="7" fillId="0" borderId="2" xfId="2" applyNumberFormat="1" applyBorder="1" applyAlignment="1">
      <alignment horizontal="center" vertical="center"/>
    </xf>
    <xf numFmtId="49" fontId="2" fillId="0" borderId="10" xfId="2" applyNumberFormat="1" applyFont="1" applyBorder="1" applyAlignment="1" applyProtection="1">
      <alignment horizontal="center" vertical="center"/>
      <protection locked="0"/>
    </xf>
    <xf numFmtId="49" fontId="0" fillId="0" borderId="0" xfId="0" applyNumberFormat="1" applyAlignment="1">
      <alignment horizontal="left" vertical="center" wrapText="1"/>
    </xf>
    <xf numFmtId="49" fontId="3" fillId="0" borderId="0" xfId="2" applyNumberFormat="1" applyFont="1" applyAlignment="1" applyProtection="1">
      <alignment horizontal="left" vertical="center" wrapText="1"/>
      <protection locked="0"/>
    </xf>
    <xf numFmtId="0" fontId="7" fillId="0" borderId="0" xfId="2" applyAlignment="1">
      <alignment horizontal="left" vertical="center"/>
    </xf>
    <xf numFmtId="49" fontId="2" fillId="0" borderId="0" xfId="2" applyNumberFormat="1" applyFont="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49" fontId="2" fillId="0" borderId="0" xfId="0" applyNumberFormat="1" applyFont="1" applyFill="1" applyAlignment="1">
      <alignment horizontal="left" vertical="center" wrapText="1"/>
    </xf>
    <xf numFmtId="49" fontId="0" fillId="0" borderId="0" xfId="0" applyNumberFormat="1" applyFill="1" applyAlignment="1">
      <alignment horizontal="left" vertical="center" wrapText="1"/>
    </xf>
    <xf numFmtId="49" fontId="2" fillId="0" borderId="1" xfId="0" applyNumberFormat="1" applyFont="1" applyBorder="1" applyAlignment="1" applyProtection="1">
      <alignment horizontal="center" vertical="center"/>
      <protection locked="0"/>
    </xf>
    <xf numFmtId="49" fontId="2" fillId="0" borderId="0" xfId="0" applyNumberFormat="1" applyFont="1" applyAlignment="1" applyProtection="1">
      <alignment horizontal="center" vertical="center"/>
      <protection locked="0"/>
    </xf>
    <xf numFmtId="49" fontId="0" fillId="0" borderId="3" xfId="0" applyNumberFormat="1" applyBorder="1" applyAlignment="1">
      <alignment horizontal="left" vertical="center"/>
    </xf>
    <xf numFmtId="49" fontId="2" fillId="0" borderId="2" xfId="0" applyNumberFormat="1" applyFont="1" applyBorder="1" applyAlignment="1" applyProtection="1">
      <alignment horizontal="center" vertical="center"/>
      <protection locked="0"/>
    </xf>
    <xf numFmtId="49" fontId="2" fillId="0" borderId="0" xfId="2" applyNumberFormat="1" applyFont="1" applyFill="1" applyAlignment="1" applyProtection="1">
      <alignment horizontal="left" vertical="center"/>
      <protection locked="0"/>
    </xf>
    <xf numFmtId="49" fontId="7" fillId="0" borderId="0" xfId="2" applyNumberFormat="1" applyFill="1" applyAlignment="1">
      <alignment horizontal="left" vertical="center"/>
    </xf>
    <xf numFmtId="49" fontId="2" fillId="0" borderId="10" xfId="2" applyNumberFormat="1" applyFont="1" applyFill="1" applyBorder="1" applyAlignment="1" applyProtection="1">
      <alignment horizontal="center" vertical="center"/>
      <protection locked="0"/>
    </xf>
    <xf numFmtId="49" fontId="2" fillId="0" borderId="9" xfId="2" quotePrefix="1" applyNumberFormat="1" applyFont="1" applyFill="1" applyBorder="1" applyAlignment="1" applyProtection="1">
      <alignment horizontal="left" vertical="center"/>
      <protection locked="0"/>
    </xf>
    <xf numFmtId="49" fontId="2" fillId="0" borderId="9" xfId="2" applyNumberFormat="1" applyFont="1" applyFill="1" applyBorder="1" applyAlignment="1">
      <alignment horizontal="left" vertical="center"/>
    </xf>
    <xf numFmtId="49" fontId="7" fillId="0" borderId="9" xfId="2" applyNumberFormat="1" applyFill="1" applyBorder="1" applyAlignment="1">
      <alignment horizontal="left" vertical="center"/>
    </xf>
    <xf numFmtId="49" fontId="2" fillId="0" borderId="0" xfId="2" applyNumberFormat="1" applyFont="1" applyAlignment="1">
      <alignment horizontal="left" vertical="center" wrapText="1"/>
    </xf>
    <xf numFmtId="49" fontId="11" fillId="0" borderId="9" xfId="4" applyNumberFormat="1" applyFont="1" applyBorder="1" applyAlignment="1">
      <alignment horizontal="left" vertical="center"/>
    </xf>
    <xf numFmtId="49" fontId="10" fillId="0" borderId="0" xfId="4" applyNumberFormat="1" applyFont="1" applyAlignment="1">
      <alignment horizontal="center" vertical="center"/>
    </xf>
    <xf numFmtId="49" fontId="10" fillId="0" borderId="0" xfId="4" applyNumberFormat="1" applyFont="1" applyAlignment="1">
      <alignment horizontal="right" vertical="center"/>
    </xf>
    <xf numFmtId="49" fontId="10" fillId="0" borderId="2" xfId="4" applyNumberFormat="1" applyFont="1" applyBorder="1" applyAlignment="1">
      <alignment horizontal="center" vertical="center"/>
    </xf>
    <xf numFmtId="0" fontId="9" fillId="0" borderId="2" xfId="4" applyBorder="1" applyAlignment="1">
      <alignment horizontal="center" vertical="center"/>
    </xf>
    <xf numFmtId="49" fontId="10" fillId="0" borderId="0" xfId="4" applyNumberFormat="1" applyFont="1" applyAlignment="1">
      <alignment horizontal="left" vertical="center"/>
    </xf>
    <xf numFmtId="0" fontId="9" fillId="0" borderId="0" xfId="4" applyAlignment="1">
      <alignment horizontal="left" vertical="center"/>
    </xf>
    <xf numFmtId="49" fontId="11" fillId="0" borderId="0" xfId="4" applyNumberFormat="1" applyFont="1" applyAlignment="1">
      <alignment horizontal="left" vertical="center" wrapText="1"/>
    </xf>
    <xf numFmtId="49" fontId="10" fillId="0" borderId="0" xfId="4" applyNumberFormat="1" applyFont="1" applyAlignment="1">
      <alignment horizontal="left" vertical="center" wrapText="1"/>
    </xf>
    <xf numFmtId="0" fontId="9" fillId="0" borderId="0" xfId="4" applyAlignment="1">
      <alignment horizontal="left" vertical="center" wrapText="1"/>
    </xf>
    <xf numFmtId="0" fontId="1" fillId="0" borderId="0" xfId="6"/>
    <xf numFmtId="0" fontId="13" fillId="2" borderId="11" xfId="7" applyFont="1" applyFill="1" applyBorder="1" applyAlignment="1">
      <alignment horizontal="centerContinuous"/>
    </xf>
    <xf numFmtId="0" fontId="1" fillId="2" borderId="12" xfId="6" applyFill="1" applyBorder="1" applyAlignment="1">
      <alignment horizontal="centerContinuous"/>
    </xf>
    <xf numFmtId="0" fontId="1" fillId="2" borderId="13" xfId="6" applyFill="1" applyBorder="1" applyAlignment="1">
      <alignment horizontal="centerContinuous"/>
    </xf>
    <xf numFmtId="0" fontId="14" fillId="2" borderId="14" xfId="7" applyFont="1" applyFill="1" applyBorder="1" applyAlignment="1">
      <alignment horizontal="centerContinuous"/>
    </xf>
    <xf numFmtId="0" fontId="1" fillId="2" borderId="0" xfId="6" applyFill="1" applyAlignment="1">
      <alignment horizontal="centerContinuous"/>
    </xf>
    <xf numFmtId="0" fontId="1" fillId="2" borderId="15" xfId="6" applyFill="1" applyBorder="1" applyAlignment="1">
      <alignment horizontal="centerContinuous"/>
    </xf>
    <xf numFmtId="0" fontId="15" fillId="2" borderId="14" xfId="6" applyFont="1" applyFill="1" applyBorder="1" applyAlignment="1">
      <alignment horizontal="centerContinuous" vertical="center" wrapText="1" readingOrder="1"/>
    </xf>
    <xf numFmtId="0" fontId="1" fillId="2" borderId="0" xfId="6" applyFill="1" applyAlignment="1">
      <alignment horizontal="centerContinuous" wrapText="1"/>
    </xf>
    <xf numFmtId="0" fontId="1" fillId="2" borderId="15" xfId="6" applyFill="1" applyBorder="1" applyAlignment="1">
      <alignment horizontal="centerContinuous" wrapText="1"/>
    </xf>
    <xf numFmtId="0" fontId="16" fillId="2" borderId="14" xfId="6" applyFont="1" applyFill="1" applyBorder="1" applyAlignment="1">
      <alignment horizontal="centerContinuous" vertical="center" readingOrder="1"/>
    </xf>
    <xf numFmtId="0" fontId="15" fillId="2" borderId="16" xfId="6" applyFont="1" applyFill="1" applyBorder="1" applyAlignment="1">
      <alignment horizontal="centerContinuous" vertical="center" readingOrder="1"/>
    </xf>
    <xf numFmtId="0" fontId="1" fillId="2" borderId="17" xfId="6" applyFill="1" applyBorder="1" applyAlignment="1">
      <alignment horizontal="centerContinuous"/>
    </xf>
    <xf numFmtId="0" fontId="1" fillId="2" borderId="18" xfId="6" applyFill="1" applyBorder="1" applyAlignment="1">
      <alignment horizontal="centerContinuous"/>
    </xf>
  </cellXfs>
  <cellStyles count="8">
    <cellStyle name="Comma 2" xfId="5" xr:uid="{3A0502B0-81EF-4DD9-BF2A-B98F58A32A80}"/>
    <cellStyle name="Normal" xfId="0" builtinId="0"/>
    <cellStyle name="Normal 2" xfId="1" xr:uid="{AE79EBFB-4917-4937-9DF1-4FF4D5AB3CC0}"/>
    <cellStyle name="Normal 2 2" xfId="7" xr:uid="{A011BDBB-B753-4D0D-9069-801D33DED026}"/>
    <cellStyle name="Normal 3" xfId="2" xr:uid="{00000000-0005-0000-0000-000030000000}"/>
    <cellStyle name="Normal 4" xfId="3" xr:uid="{00000000-0005-0000-0000-000031000000}"/>
    <cellStyle name="Normal 4 2" xfId="6" xr:uid="{37AB3889-8ABD-44BD-AFB3-4408882EC871}"/>
    <cellStyle name="Normal 5" xfId="4" xr:uid="{5A22CA8E-78AE-4237-9057-A3BC6E3F9F1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6C850E04-A90C-4E45-9342-73393A277A3E}"/>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D724F-97F2-4AA6-820D-7D540B63FDB1}">
  <sheetPr>
    <tabColor theme="0"/>
  </sheetPr>
  <dimension ref="A4:L9"/>
  <sheetViews>
    <sheetView showGridLines="0" tabSelected="1" topLeftCell="A4" workbookViewId="0">
      <selection activeCell="A8" sqref="A8"/>
    </sheetView>
  </sheetViews>
  <sheetFormatPr defaultColWidth="10.6640625" defaultRowHeight="15" x14ac:dyDescent="0.25"/>
  <cols>
    <col min="1" max="16384" width="10.6640625" style="310"/>
  </cols>
  <sheetData>
    <row r="4" spans="1:12" ht="15.75" thickBot="1" x14ac:dyDescent="0.3"/>
    <row r="5" spans="1:12" ht="42.75" customHeight="1" x14ac:dyDescent="0.4">
      <c r="A5" s="311" t="s">
        <v>217</v>
      </c>
      <c r="B5" s="312"/>
      <c r="C5" s="312"/>
      <c r="D5" s="312"/>
      <c r="E5" s="312"/>
      <c r="F5" s="312"/>
      <c r="G5" s="312"/>
      <c r="H5" s="312"/>
      <c r="I5" s="312"/>
      <c r="J5" s="312"/>
      <c r="K5" s="312"/>
      <c r="L5" s="313"/>
    </row>
    <row r="6" spans="1:12" ht="48" customHeight="1" x14ac:dyDescent="0.6">
      <c r="A6" s="314" t="s">
        <v>218</v>
      </c>
      <c r="B6" s="315"/>
      <c r="C6" s="315"/>
      <c r="D6" s="315"/>
      <c r="E6" s="315"/>
      <c r="F6" s="315"/>
      <c r="G6" s="315"/>
      <c r="H6" s="315"/>
      <c r="I6" s="315"/>
      <c r="J6" s="315"/>
      <c r="K6" s="315"/>
      <c r="L6" s="316"/>
    </row>
    <row r="7" spans="1:12" ht="172.5" customHeight="1" x14ac:dyDescent="0.25">
      <c r="A7" s="317" t="s">
        <v>219</v>
      </c>
      <c r="B7" s="318"/>
      <c r="C7" s="318"/>
      <c r="D7" s="318"/>
      <c r="E7" s="318"/>
      <c r="F7" s="318"/>
      <c r="G7" s="318"/>
      <c r="H7" s="318"/>
      <c r="I7" s="318"/>
      <c r="J7" s="318"/>
      <c r="K7" s="318"/>
      <c r="L7" s="319"/>
    </row>
    <row r="8" spans="1:12" ht="54.75" customHeight="1" x14ac:dyDescent="0.25">
      <c r="A8" s="320" t="s">
        <v>220</v>
      </c>
      <c r="B8" s="315"/>
      <c r="C8" s="315"/>
      <c r="D8" s="315"/>
      <c r="E8" s="315"/>
      <c r="F8" s="315"/>
      <c r="G8" s="315"/>
      <c r="H8" s="315"/>
      <c r="I8" s="315"/>
      <c r="J8" s="315"/>
      <c r="K8" s="315"/>
      <c r="L8" s="316"/>
    </row>
    <row r="9" spans="1:12" ht="24" thickBot="1" x14ac:dyDescent="0.3">
      <c r="A9" s="321"/>
      <c r="B9" s="322"/>
      <c r="C9" s="322"/>
      <c r="D9" s="322"/>
      <c r="E9" s="322"/>
      <c r="F9" s="322"/>
      <c r="G9" s="322"/>
      <c r="H9" s="322"/>
      <c r="I9" s="322"/>
      <c r="J9" s="322"/>
      <c r="K9" s="322"/>
      <c r="L9" s="323"/>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0851-F1C0-4390-ADCF-B63C38C40C6C}">
  <dimension ref="A1:N68"/>
  <sheetViews>
    <sheetView topLeftCell="A31" zoomScaleNormal="100" workbookViewId="0">
      <selection activeCell="C37" sqref="C37"/>
    </sheetView>
  </sheetViews>
  <sheetFormatPr defaultColWidth="9.33203125" defaultRowHeight="11.25" x14ac:dyDescent="0.2"/>
  <cols>
    <col min="1" max="1" width="43" style="236" customWidth="1"/>
    <col min="2" max="2" width="2.1640625" style="232" customWidth="1"/>
    <col min="3" max="3" width="10.1640625" style="120" customWidth="1"/>
    <col min="4" max="4" width="2.1640625" style="116" customWidth="1"/>
    <col min="5" max="5" width="10.1640625" style="120" customWidth="1"/>
    <col min="6" max="6" width="2.1640625" style="116" customWidth="1"/>
    <col min="7" max="7" width="10.1640625" style="120" customWidth="1"/>
    <col min="8" max="8" width="2.1640625" style="116" customWidth="1"/>
    <col min="9" max="9" width="10.1640625" style="120" customWidth="1"/>
    <col min="10" max="10" width="2.1640625" style="116" customWidth="1"/>
    <col min="11" max="11" width="10.1640625" style="120" customWidth="1"/>
    <col min="12" max="12" width="2.1640625" style="116" customWidth="1"/>
    <col min="13" max="16384" width="9.33203125" style="228"/>
  </cols>
  <sheetData>
    <row r="1" spans="1:12" ht="11.25" customHeight="1" x14ac:dyDescent="0.2">
      <c r="A1" s="301" t="s">
        <v>153</v>
      </c>
      <c r="B1" s="301"/>
      <c r="C1" s="301"/>
      <c r="D1" s="301"/>
      <c r="E1" s="301"/>
      <c r="F1" s="301"/>
      <c r="G1" s="301"/>
      <c r="H1" s="301"/>
      <c r="I1" s="301"/>
      <c r="J1" s="301"/>
      <c r="K1" s="301"/>
      <c r="L1" s="301"/>
    </row>
    <row r="2" spans="1:12" ht="11.25" customHeight="1" x14ac:dyDescent="0.2">
      <c r="A2" s="301" t="s">
        <v>154</v>
      </c>
      <c r="B2" s="301"/>
      <c r="C2" s="301"/>
      <c r="D2" s="301"/>
      <c r="E2" s="301"/>
      <c r="F2" s="301"/>
      <c r="G2" s="301"/>
      <c r="H2" s="301"/>
      <c r="I2" s="301"/>
      <c r="J2" s="301"/>
      <c r="K2" s="301"/>
      <c r="L2" s="301"/>
    </row>
    <row r="3" spans="1:12" ht="11.25" customHeight="1" x14ac:dyDescent="0.2">
      <c r="A3" s="302"/>
      <c r="B3" s="302"/>
      <c r="C3" s="302"/>
      <c r="D3" s="302"/>
      <c r="E3" s="302"/>
      <c r="F3" s="302"/>
      <c r="G3" s="302"/>
      <c r="H3" s="302"/>
      <c r="I3" s="302"/>
      <c r="J3" s="302"/>
      <c r="K3" s="302"/>
      <c r="L3" s="302"/>
    </row>
    <row r="4" spans="1:12" ht="11.25" customHeight="1" x14ac:dyDescent="0.2">
      <c r="A4" s="301" t="s">
        <v>8</v>
      </c>
      <c r="B4" s="301"/>
      <c r="C4" s="301"/>
      <c r="D4" s="301"/>
      <c r="E4" s="301"/>
      <c r="F4" s="301"/>
      <c r="G4" s="301"/>
      <c r="H4" s="301"/>
      <c r="I4" s="301"/>
      <c r="J4" s="301"/>
      <c r="K4" s="301"/>
      <c r="L4" s="301"/>
    </row>
    <row r="5" spans="1:12" ht="11.25" customHeight="1" x14ac:dyDescent="0.2">
      <c r="A5" s="303"/>
      <c r="B5" s="304"/>
      <c r="C5" s="304"/>
      <c r="D5" s="304"/>
      <c r="E5" s="304"/>
      <c r="F5" s="304"/>
      <c r="G5" s="304"/>
      <c r="H5" s="304"/>
      <c r="I5" s="304"/>
      <c r="J5" s="304"/>
      <c r="K5" s="304"/>
      <c r="L5" s="304"/>
    </row>
    <row r="6" spans="1:12" ht="11.25" customHeight="1" x14ac:dyDescent="0.2">
      <c r="A6" s="95" t="s">
        <v>155</v>
      </c>
      <c r="B6" s="95"/>
      <c r="C6" s="96">
        <v>2014</v>
      </c>
      <c r="D6" s="97"/>
      <c r="E6" s="96">
        <v>2015</v>
      </c>
      <c r="F6" s="97"/>
      <c r="G6" s="96">
        <v>2016</v>
      </c>
      <c r="H6" s="97"/>
      <c r="I6" s="96">
        <v>2017</v>
      </c>
      <c r="J6" s="97"/>
      <c r="K6" s="96">
        <v>2018</v>
      </c>
      <c r="L6" s="97"/>
    </row>
    <row r="7" spans="1:12" ht="11.25" customHeight="1" x14ac:dyDescent="0.2">
      <c r="A7" s="237" t="s">
        <v>156</v>
      </c>
      <c r="B7" s="238"/>
      <c r="C7" s="98">
        <v>4700</v>
      </c>
      <c r="D7" s="99"/>
      <c r="E7" s="98">
        <v>4108</v>
      </c>
      <c r="F7" s="99"/>
      <c r="G7" s="98">
        <v>4000</v>
      </c>
      <c r="H7" s="100" t="s">
        <v>87</v>
      </c>
      <c r="I7" s="98">
        <v>4000</v>
      </c>
      <c r="J7" s="100" t="s">
        <v>87</v>
      </c>
      <c r="K7" s="98">
        <v>4000</v>
      </c>
      <c r="L7" s="100" t="s">
        <v>87</v>
      </c>
    </row>
    <row r="8" spans="1:12" ht="11.25" customHeight="1" x14ac:dyDescent="0.2">
      <c r="A8" s="101" t="s">
        <v>102</v>
      </c>
      <c r="B8" s="238"/>
      <c r="C8" s="102">
        <v>39433</v>
      </c>
      <c r="D8" s="103"/>
      <c r="E8" s="102">
        <v>65282</v>
      </c>
      <c r="F8" s="103"/>
      <c r="G8" s="102">
        <v>14222</v>
      </c>
      <c r="H8" s="104"/>
      <c r="I8" s="102">
        <v>13696</v>
      </c>
      <c r="J8" s="104" t="s">
        <v>90</v>
      </c>
      <c r="K8" s="102">
        <v>14000</v>
      </c>
      <c r="L8" s="104" t="s">
        <v>87</v>
      </c>
    </row>
    <row r="9" spans="1:12" ht="11.25" customHeight="1" x14ac:dyDescent="0.2">
      <c r="A9" s="101" t="s">
        <v>157</v>
      </c>
      <c r="B9" s="238"/>
      <c r="C9" s="98"/>
      <c r="D9" s="99"/>
      <c r="E9" s="98"/>
      <c r="F9" s="99"/>
      <c r="G9" s="98"/>
      <c r="H9" s="100"/>
      <c r="I9" s="98"/>
      <c r="J9" s="100"/>
      <c r="K9" s="98"/>
      <c r="L9" s="100"/>
    </row>
    <row r="10" spans="1:12" ht="11.25" customHeight="1" x14ac:dyDescent="0.2">
      <c r="A10" s="105" t="s">
        <v>158</v>
      </c>
      <c r="B10" s="238"/>
      <c r="C10" s="98">
        <v>6496</v>
      </c>
      <c r="D10" s="99"/>
      <c r="E10" s="98">
        <v>6084</v>
      </c>
      <c r="F10" s="100" t="s">
        <v>90</v>
      </c>
      <c r="G10" s="98">
        <v>6100</v>
      </c>
      <c r="H10" s="100" t="s">
        <v>159</v>
      </c>
      <c r="I10" s="98">
        <v>6100</v>
      </c>
      <c r="J10" s="100" t="s">
        <v>159</v>
      </c>
      <c r="K10" s="98">
        <v>6100</v>
      </c>
      <c r="L10" s="100" t="s">
        <v>87</v>
      </c>
    </row>
    <row r="11" spans="1:12" ht="12" customHeight="1" x14ac:dyDescent="0.2">
      <c r="A11" s="105" t="s">
        <v>160</v>
      </c>
      <c r="B11" s="238"/>
      <c r="C11" s="106">
        <v>17353</v>
      </c>
      <c r="D11" s="107"/>
      <c r="E11" s="106">
        <v>20287</v>
      </c>
      <c r="F11" s="108" t="s">
        <v>90</v>
      </c>
      <c r="G11" s="106">
        <v>20300</v>
      </c>
      <c r="H11" s="108" t="s">
        <v>159</v>
      </c>
      <c r="I11" s="106">
        <v>20300</v>
      </c>
      <c r="J11" s="108" t="s">
        <v>159</v>
      </c>
      <c r="K11" s="106">
        <v>20300</v>
      </c>
      <c r="L11" s="108" t="s">
        <v>87</v>
      </c>
    </row>
    <row r="12" spans="1:12" ht="12" customHeight="1" x14ac:dyDescent="0.2">
      <c r="A12" s="109" t="s">
        <v>12</v>
      </c>
      <c r="B12" s="238"/>
      <c r="C12" s="98">
        <v>23849</v>
      </c>
      <c r="D12" s="100"/>
      <c r="E12" s="98">
        <v>26371</v>
      </c>
      <c r="F12" s="100" t="s">
        <v>90</v>
      </c>
      <c r="G12" s="98">
        <v>26400</v>
      </c>
      <c r="H12" s="100" t="s">
        <v>159</v>
      </c>
      <c r="I12" s="98">
        <v>26400</v>
      </c>
      <c r="J12" s="100" t="s">
        <v>159</v>
      </c>
      <c r="K12" s="98">
        <v>26400</v>
      </c>
      <c r="L12" s="100" t="s">
        <v>87</v>
      </c>
    </row>
    <row r="13" spans="1:12" ht="11.25" customHeight="1" x14ac:dyDescent="0.2">
      <c r="A13" s="101" t="s">
        <v>161</v>
      </c>
      <c r="B13" s="238"/>
      <c r="C13" s="102">
        <v>20000</v>
      </c>
      <c r="D13" s="104" t="s">
        <v>87</v>
      </c>
      <c r="E13" s="102">
        <v>20000</v>
      </c>
      <c r="F13" s="104" t="s">
        <v>87</v>
      </c>
      <c r="G13" s="102">
        <v>2000</v>
      </c>
      <c r="H13" s="104" t="s">
        <v>87</v>
      </c>
      <c r="I13" s="110" t="s">
        <v>14</v>
      </c>
      <c r="J13" s="104"/>
      <c r="K13" s="110" t="s">
        <v>14</v>
      </c>
      <c r="L13" s="104"/>
    </row>
    <row r="14" spans="1:12" ht="11.25" customHeight="1" x14ac:dyDescent="0.2">
      <c r="A14" s="101" t="s">
        <v>209</v>
      </c>
      <c r="B14" s="238"/>
      <c r="C14" s="98"/>
      <c r="D14" s="100"/>
      <c r="E14" s="98"/>
      <c r="F14" s="100"/>
      <c r="G14" s="98"/>
      <c r="H14" s="100"/>
      <c r="I14" s="239"/>
      <c r="J14" s="100"/>
      <c r="K14" s="239"/>
      <c r="L14" s="100"/>
    </row>
    <row r="15" spans="1:12" ht="11.25" customHeight="1" x14ac:dyDescent="0.2">
      <c r="A15" s="105" t="s">
        <v>158</v>
      </c>
      <c r="B15" s="238"/>
      <c r="C15" s="239" t="s">
        <v>14</v>
      </c>
      <c r="D15" s="100"/>
      <c r="E15" s="239" t="s">
        <v>14</v>
      </c>
      <c r="F15" s="100"/>
      <c r="G15" s="239" t="s">
        <v>14</v>
      </c>
      <c r="H15" s="100"/>
      <c r="I15" s="239" t="s">
        <v>14</v>
      </c>
      <c r="J15" s="100"/>
      <c r="K15" s="98">
        <v>20000</v>
      </c>
      <c r="L15" s="100"/>
    </row>
    <row r="16" spans="1:12" ht="11.25" customHeight="1" x14ac:dyDescent="0.2">
      <c r="A16" s="105" t="s">
        <v>160</v>
      </c>
      <c r="B16" s="238"/>
      <c r="C16" s="229" t="s">
        <v>14</v>
      </c>
      <c r="D16" s="108"/>
      <c r="E16" s="229" t="s">
        <v>14</v>
      </c>
      <c r="F16" s="108"/>
      <c r="G16" s="229" t="s">
        <v>14</v>
      </c>
      <c r="H16" s="108"/>
      <c r="I16" s="229" t="s">
        <v>14</v>
      </c>
      <c r="J16" s="108"/>
      <c r="K16" s="98">
        <v>50000</v>
      </c>
      <c r="L16" s="100"/>
    </row>
    <row r="17" spans="1:12" ht="11.25" customHeight="1" x14ac:dyDescent="0.2">
      <c r="A17" s="109" t="s">
        <v>12</v>
      </c>
      <c r="B17" s="238"/>
      <c r="C17" s="239" t="s">
        <v>14</v>
      </c>
      <c r="D17" s="100"/>
      <c r="E17" s="239" t="s">
        <v>14</v>
      </c>
      <c r="F17" s="100"/>
      <c r="G17" s="239" t="s">
        <v>14</v>
      </c>
      <c r="H17" s="100"/>
      <c r="I17" s="239" t="s">
        <v>14</v>
      </c>
      <c r="J17" s="100"/>
      <c r="K17" s="170">
        <v>70000</v>
      </c>
      <c r="L17" s="113"/>
    </row>
    <row r="18" spans="1:12" ht="11.25" customHeight="1" x14ac:dyDescent="0.2">
      <c r="A18" s="101" t="s">
        <v>28</v>
      </c>
      <c r="B18" s="238"/>
      <c r="C18" s="239" t="s">
        <v>14</v>
      </c>
      <c r="D18" s="100"/>
      <c r="E18" s="239" t="s">
        <v>14</v>
      </c>
      <c r="F18" s="100"/>
      <c r="G18" s="239" t="s">
        <v>14</v>
      </c>
      <c r="H18" s="100"/>
      <c r="I18" s="239" t="s">
        <v>103</v>
      </c>
      <c r="J18" s="100"/>
      <c r="K18" s="98">
        <v>20000</v>
      </c>
      <c r="L18" s="100" t="s">
        <v>87</v>
      </c>
    </row>
    <row r="19" spans="1:12" ht="11.25" customHeight="1" x14ac:dyDescent="0.2">
      <c r="A19" s="101" t="s">
        <v>162</v>
      </c>
      <c r="B19" s="238"/>
      <c r="C19" s="98">
        <v>4310000</v>
      </c>
      <c r="D19" s="100"/>
      <c r="E19" s="98">
        <v>3820000</v>
      </c>
      <c r="F19" s="100"/>
      <c r="G19" s="98">
        <v>3730000</v>
      </c>
      <c r="H19" s="100" t="s">
        <v>87</v>
      </c>
      <c r="I19" s="98">
        <v>4348000</v>
      </c>
      <c r="J19" s="100" t="s">
        <v>90</v>
      </c>
      <c r="K19" s="98">
        <v>4000000</v>
      </c>
      <c r="L19" s="100" t="s">
        <v>87</v>
      </c>
    </row>
    <row r="20" spans="1:12" ht="11.25" customHeight="1" x14ac:dyDescent="0.2">
      <c r="A20" s="101" t="s">
        <v>163</v>
      </c>
      <c r="B20" s="238"/>
      <c r="C20" s="98">
        <v>900</v>
      </c>
      <c r="D20" s="100" t="s">
        <v>87</v>
      </c>
      <c r="E20" s="98">
        <v>1105</v>
      </c>
      <c r="F20" s="100"/>
      <c r="G20" s="98">
        <v>1000</v>
      </c>
      <c r="H20" s="100"/>
      <c r="I20" s="98">
        <v>1000</v>
      </c>
      <c r="J20" s="100" t="s">
        <v>87</v>
      </c>
      <c r="K20" s="98">
        <v>1000</v>
      </c>
      <c r="L20" s="100" t="s">
        <v>87</v>
      </c>
    </row>
    <row r="21" spans="1:12" ht="11.25" customHeight="1" x14ac:dyDescent="0.2">
      <c r="A21" s="101" t="s">
        <v>164</v>
      </c>
      <c r="B21" s="238"/>
      <c r="C21" s="98">
        <v>58100</v>
      </c>
      <c r="D21" s="100"/>
      <c r="E21" s="98">
        <v>49801</v>
      </c>
      <c r="F21" s="100"/>
      <c r="G21" s="98">
        <v>52552</v>
      </c>
      <c r="H21" s="100"/>
      <c r="I21" s="98">
        <v>45375</v>
      </c>
      <c r="J21" s="100" t="s">
        <v>90</v>
      </c>
      <c r="K21" s="98">
        <v>45000</v>
      </c>
      <c r="L21" s="100" t="s">
        <v>87</v>
      </c>
    </row>
    <row r="22" spans="1:12" ht="11.25" customHeight="1" x14ac:dyDescent="0.2">
      <c r="A22" s="101" t="s">
        <v>165</v>
      </c>
      <c r="B22" s="238"/>
      <c r="C22" s="98">
        <v>2439</v>
      </c>
      <c r="D22" s="100"/>
      <c r="E22" s="98">
        <v>2270</v>
      </c>
      <c r="F22" s="100"/>
      <c r="G22" s="98">
        <v>1920</v>
      </c>
      <c r="H22" s="100"/>
      <c r="I22" s="98">
        <v>1120</v>
      </c>
      <c r="J22" s="100"/>
      <c r="K22" s="98">
        <v>1600</v>
      </c>
      <c r="L22" s="100" t="s">
        <v>87</v>
      </c>
    </row>
    <row r="23" spans="1:12" ht="11.25" customHeight="1" x14ac:dyDescent="0.2">
      <c r="A23" s="101" t="s">
        <v>166</v>
      </c>
      <c r="B23" s="238"/>
      <c r="C23" s="98">
        <v>78736</v>
      </c>
      <c r="D23" s="100"/>
      <c r="E23" s="98">
        <v>39286</v>
      </c>
      <c r="F23" s="100"/>
      <c r="G23" s="98">
        <v>70820</v>
      </c>
      <c r="H23" s="100"/>
      <c r="I23" s="98">
        <v>70000</v>
      </c>
      <c r="J23" s="100" t="s">
        <v>87</v>
      </c>
      <c r="K23" s="98">
        <v>70000</v>
      </c>
      <c r="L23" s="100" t="s">
        <v>87</v>
      </c>
    </row>
    <row r="24" spans="1:12" ht="11.25" customHeight="1" x14ac:dyDescent="0.2">
      <c r="A24" s="101" t="s">
        <v>167</v>
      </c>
      <c r="B24" s="238"/>
      <c r="C24" s="98">
        <v>65000</v>
      </c>
      <c r="D24" s="100" t="s">
        <v>87</v>
      </c>
      <c r="E24" s="98">
        <v>21200</v>
      </c>
      <c r="F24" s="100" t="s">
        <v>87</v>
      </c>
      <c r="G24" s="98">
        <v>20000</v>
      </c>
      <c r="H24" s="100" t="s">
        <v>87</v>
      </c>
      <c r="I24" s="239" t="s">
        <v>14</v>
      </c>
      <c r="J24" s="228"/>
      <c r="K24" s="239" t="s">
        <v>14</v>
      </c>
      <c r="L24" s="100" t="s">
        <v>87</v>
      </c>
    </row>
    <row r="25" spans="1:12" ht="11.25" customHeight="1" x14ac:dyDescent="0.2">
      <c r="A25" s="101" t="s">
        <v>168</v>
      </c>
      <c r="B25" s="238"/>
      <c r="C25" s="102">
        <v>74000</v>
      </c>
      <c r="D25" s="104"/>
      <c r="E25" s="102">
        <v>64395</v>
      </c>
      <c r="F25" s="104"/>
      <c r="G25" s="102">
        <v>42656</v>
      </c>
      <c r="H25" s="104"/>
      <c r="I25" s="110" t="s">
        <v>14</v>
      </c>
      <c r="J25" s="104" t="s">
        <v>90</v>
      </c>
      <c r="K25" s="110" t="s">
        <v>14</v>
      </c>
      <c r="L25" s="104"/>
    </row>
    <row r="26" spans="1:12" ht="11.25" customHeight="1" x14ac:dyDescent="0.2">
      <c r="A26" s="101" t="s">
        <v>39</v>
      </c>
      <c r="B26" s="238"/>
      <c r="C26" s="98"/>
      <c r="D26" s="100"/>
      <c r="E26" s="98"/>
      <c r="F26" s="100"/>
      <c r="G26" s="98"/>
      <c r="H26" s="100"/>
      <c r="I26" s="98"/>
      <c r="J26" s="100"/>
      <c r="K26" s="98"/>
      <c r="L26" s="100"/>
    </row>
    <row r="27" spans="1:12" ht="11.25" customHeight="1" x14ac:dyDescent="0.2">
      <c r="A27" s="105" t="s">
        <v>158</v>
      </c>
      <c r="B27" s="238"/>
      <c r="C27" s="98">
        <v>631590</v>
      </c>
      <c r="D27" s="100"/>
      <c r="E27" s="98">
        <v>623740</v>
      </c>
      <c r="F27" s="100"/>
      <c r="G27" s="98">
        <v>649361</v>
      </c>
      <c r="H27" s="100"/>
      <c r="I27" s="98">
        <v>692125</v>
      </c>
      <c r="J27" s="100"/>
      <c r="K27" s="98">
        <v>700000</v>
      </c>
      <c r="L27" s="100" t="s">
        <v>87</v>
      </c>
    </row>
    <row r="28" spans="1:12" ht="11.25" customHeight="1" x14ac:dyDescent="0.2">
      <c r="A28" s="105" t="s">
        <v>160</v>
      </c>
      <c r="B28" s="238"/>
      <c r="C28" s="106">
        <v>478131</v>
      </c>
      <c r="D28" s="108"/>
      <c r="E28" s="106">
        <v>250000</v>
      </c>
      <c r="F28" s="108" t="s">
        <v>87</v>
      </c>
      <c r="G28" s="106">
        <v>250000</v>
      </c>
      <c r="H28" s="108" t="s">
        <v>87</v>
      </c>
      <c r="I28" s="106">
        <v>325000</v>
      </c>
      <c r="J28" s="108" t="s">
        <v>87</v>
      </c>
      <c r="K28" s="106">
        <v>380000</v>
      </c>
      <c r="L28" s="108" t="s">
        <v>87</v>
      </c>
    </row>
    <row r="29" spans="1:12" ht="11.25" customHeight="1" x14ac:dyDescent="0.2">
      <c r="A29" s="109" t="s">
        <v>12</v>
      </c>
      <c r="B29" s="238"/>
      <c r="C29" s="111">
        <v>1109721</v>
      </c>
      <c r="D29" s="112"/>
      <c r="E29" s="111">
        <v>874000</v>
      </c>
      <c r="F29" s="112" t="s">
        <v>87</v>
      </c>
      <c r="G29" s="111">
        <v>899000</v>
      </c>
      <c r="H29" s="112" t="s">
        <v>87</v>
      </c>
      <c r="I29" s="111">
        <v>1020000</v>
      </c>
      <c r="J29" s="112" t="s">
        <v>87</v>
      </c>
      <c r="K29" s="111">
        <v>1080000</v>
      </c>
      <c r="L29" s="112" t="s">
        <v>87</v>
      </c>
    </row>
    <row r="30" spans="1:12" ht="11.25" customHeight="1" x14ac:dyDescent="0.2">
      <c r="A30" s="101" t="s">
        <v>169</v>
      </c>
      <c r="B30" s="238"/>
      <c r="C30" s="98"/>
      <c r="D30" s="100"/>
      <c r="E30" s="98"/>
      <c r="F30" s="100"/>
      <c r="G30" s="98"/>
      <c r="H30" s="100"/>
      <c r="I30" s="98"/>
      <c r="J30" s="100"/>
      <c r="K30" s="98"/>
      <c r="L30" s="100"/>
    </row>
    <row r="31" spans="1:12" ht="11.25" customHeight="1" x14ac:dyDescent="0.2">
      <c r="A31" s="105" t="s">
        <v>170</v>
      </c>
      <c r="B31" s="238"/>
      <c r="C31" s="98">
        <v>71900</v>
      </c>
      <c r="D31" s="100"/>
      <c r="E31" s="98">
        <v>47300</v>
      </c>
      <c r="F31" s="100"/>
      <c r="G31" s="98">
        <v>34100</v>
      </c>
      <c r="H31" s="100"/>
      <c r="I31" s="98">
        <v>55200</v>
      </c>
      <c r="J31" s="100" t="s">
        <v>90</v>
      </c>
      <c r="K31" s="98">
        <v>55000</v>
      </c>
      <c r="L31" s="100" t="s">
        <v>87</v>
      </c>
    </row>
    <row r="32" spans="1:12" ht="11.25" customHeight="1" x14ac:dyDescent="0.2">
      <c r="A32" s="105" t="s">
        <v>171</v>
      </c>
      <c r="B32" s="238"/>
      <c r="C32" s="106">
        <v>303000</v>
      </c>
      <c r="D32" s="108"/>
      <c r="E32" s="106">
        <v>300000</v>
      </c>
      <c r="F32" s="108" t="s">
        <v>159</v>
      </c>
      <c r="G32" s="106">
        <v>270000</v>
      </c>
      <c r="H32" s="108" t="s">
        <v>159</v>
      </c>
      <c r="I32" s="106">
        <v>325000</v>
      </c>
      <c r="J32" s="108" t="s">
        <v>159</v>
      </c>
      <c r="K32" s="106">
        <v>550000</v>
      </c>
      <c r="L32" s="108" t="s">
        <v>87</v>
      </c>
    </row>
    <row r="33" spans="1:12" ht="11.25" customHeight="1" x14ac:dyDescent="0.2">
      <c r="A33" s="109" t="s">
        <v>12</v>
      </c>
      <c r="B33" s="238"/>
      <c r="C33" s="111">
        <v>374900</v>
      </c>
      <c r="D33" s="112"/>
      <c r="E33" s="111">
        <v>347000</v>
      </c>
      <c r="F33" s="112" t="s">
        <v>159</v>
      </c>
      <c r="G33" s="111">
        <v>304000</v>
      </c>
      <c r="H33" s="112" t="s">
        <v>159</v>
      </c>
      <c r="I33" s="111">
        <v>380000</v>
      </c>
      <c r="J33" s="112" t="s">
        <v>159</v>
      </c>
      <c r="K33" s="111">
        <v>605000</v>
      </c>
      <c r="L33" s="112" t="s">
        <v>87</v>
      </c>
    </row>
    <row r="34" spans="1:12" ht="11.25" customHeight="1" x14ac:dyDescent="0.2">
      <c r="A34" s="101" t="s">
        <v>203</v>
      </c>
      <c r="B34" s="238"/>
      <c r="C34" s="228"/>
      <c r="D34" s="228"/>
      <c r="E34" s="228"/>
      <c r="F34" s="228"/>
      <c r="G34" s="228"/>
      <c r="H34" s="228"/>
      <c r="I34" s="228"/>
      <c r="J34" s="228"/>
      <c r="K34" s="228"/>
      <c r="L34" s="100"/>
    </row>
    <row r="35" spans="1:12" ht="11.25" customHeight="1" x14ac:dyDescent="0.2">
      <c r="A35" s="105" t="s">
        <v>158</v>
      </c>
      <c r="B35" s="238"/>
      <c r="C35" s="98">
        <v>74854</v>
      </c>
      <c r="D35" s="100"/>
      <c r="E35" s="98">
        <v>73879</v>
      </c>
      <c r="F35" s="100"/>
      <c r="G35" s="98">
        <v>66584</v>
      </c>
      <c r="H35" s="100"/>
      <c r="I35" s="98">
        <v>56395</v>
      </c>
      <c r="J35" s="100"/>
      <c r="K35" s="98">
        <v>48751</v>
      </c>
      <c r="L35" s="100"/>
    </row>
    <row r="36" spans="1:12" ht="11.25" customHeight="1" x14ac:dyDescent="0.2">
      <c r="A36" s="105" t="s">
        <v>204</v>
      </c>
      <c r="B36" s="238"/>
      <c r="C36" s="106">
        <v>4990</v>
      </c>
      <c r="D36" s="108"/>
      <c r="E36" s="106">
        <v>7010</v>
      </c>
      <c r="F36" s="108"/>
      <c r="G36" s="106">
        <v>7340</v>
      </c>
      <c r="H36" s="108"/>
      <c r="I36" s="106">
        <v>19100</v>
      </c>
      <c r="J36" s="108"/>
      <c r="K36" s="106">
        <v>16600</v>
      </c>
      <c r="L36" s="108"/>
    </row>
    <row r="37" spans="1:12" ht="11.25" customHeight="1" x14ac:dyDescent="0.2">
      <c r="A37" s="109" t="s">
        <v>12</v>
      </c>
      <c r="B37" s="238"/>
      <c r="C37" s="98">
        <v>79840</v>
      </c>
      <c r="D37" s="100"/>
      <c r="E37" s="98">
        <v>80890</v>
      </c>
      <c r="F37" s="100"/>
      <c r="G37" s="98">
        <v>73920</v>
      </c>
      <c r="I37" s="98">
        <v>75500</v>
      </c>
      <c r="J37" s="100" t="s">
        <v>90</v>
      </c>
      <c r="K37" s="98">
        <v>65308</v>
      </c>
      <c r="L37" s="100"/>
    </row>
    <row r="38" spans="1:12" ht="11.25" customHeight="1" x14ac:dyDescent="0.2">
      <c r="A38" s="101" t="s">
        <v>172</v>
      </c>
      <c r="B38" s="238"/>
      <c r="C38" s="98">
        <v>65485</v>
      </c>
      <c r="D38" s="100">
        <v>5</v>
      </c>
      <c r="E38" s="239" t="s">
        <v>14</v>
      </c>
      <c r="F38" s="100"/>
      <c r="G38" s="98">
        <v>1495</v>
      </c>
      <c r="H38" s="100">
        <v>6</v>
      </c>
      <c r="I38" s="239" t="s">
        <v>14</v>
      </c>
      <c r="J38" s="100"/>
      <c r="K38" s="239" t="s">
        <v>14</v>
      </c>
      <c r="L38" s="100"/>
    </row>
    <row r="39" spans="1:12" ht="11.25" customHeight="1" x14ac:dyDescent="0.2">
      <c r="A39" s="101" t="s">
        <v>173</v>
      </c>
      <c r="B39" s="238"/>
      <c r="C39" s="98">
        <v>8961</v>
      </c>
      <c r="D39" s="100"/>
      <c r="E39" s="98">
        <v>7692</v>
      </c>
      <c r="F39" s="100"/>
      <c r="G39" s="98">
        <v>6625</v>
      </c>
      <c r="H39" s="100"/>
      <c r="I39" s="98">
        <v>2263</v>
      </c>
      <c r="J39" s="100" t="s">
        <v>90</v>
      </c>
      <c r="K39" s="98">
        <v>3800</v>
      </c>
      <c r="L39" s="100" t="s">
        <v>87</v>
      </c>
    </row>
    <row r="40" spans="1:12" ht="11.25" customHeight="1" x14ac:dyDescent="0.2">
      <c r="A40" s="101" t="s">
        <v>174</v>
      </c>
      <c r="B40" s="238"/>
      <c r="C40" s="102">
        <v>8200</v>
      </c>
      <c r="D40" s="104"/>
      <c r="E40" s="102">
        <v>3000</v>
      </c>
      <c r="F40" s="104" t="s">
        <v>90</v>
      </c>
      <c r="G40" s="102">
        <v>3000</v>
      </c>
      <c r="H40" s="104" t="s">
        <v>90</v>
      </c>
      <c r="I40" s="102">
        <v>6000</v>
      </c>
      <c r="J40" s="104" t="s">
        <v>90</v>
      </c>
      <c r="K40" s="102">
        <v>6000</v>
      </c>
      <c r="L40" s="104" t="s">
        <v>87</v>
      </c>
    </row>
    <row r="41" spans="1:12" ht="11.25" customHeight="1" x14ac:dyDescent="0.2">
      <c r="A41" s="101" t="s">
        <v>138</v>
      </c>
      <c r="B41" s="238"/>
      <c r="C41" s="98"/>
      <c r="D41" s="100"/>
      <c r="E41" s="98"/>
      <c r="F41" s="100"/>
      <c r="G41" s="98"/>
      <c r="H41" s="100"/>
      <c r="I41" s="98"/>
      <c r="J41" s="100"/>
      <c r="K41" s="98"/>
      <c r="L41" s="100"/>
    </row>
    <row r="42" spans="1:12" ht="11.25" customHeight="1" x14ac:dyDescent="0.2">
      <c r="A42" s="105" t="s">
        <v>176</v>
      </c>
      <c r="B42" s="238"/>
      <c r="C42" s="98">
        <v>150000</v>
      </c>
      <c r="D42" s="100"/>
      <c r="E42" s="98">
        <v>110000</v>
      </c>
      <c r="F42" s="100" t="s">
        <v>90</v>
      </c>
      <c r="G42" s="98">
        <v>146000</v>
      </c>
      <c r="H42" s="100" t="s">
        <v>90</v>
      </c>
      <c r="I42" s="98">
        <v>240000</v>
      </c>
      <c r="J42" s="100"/>
      <c r="K42" s="98">
        <v>220000</v>
      </c>
      <c r="L42" s="100"/>
    </row>
    <row r="43" spans="1:12" ht="11.25" customHeight="1" x14ac:dyDescent="0.2">
      <c r="A43" s="105" t="s">
        <v>204</v>
      </c>
      <c r="B43" s="238"/>
      <c r="C43" s="106">
        <v>14000</v>
      </c>
      <c r="D43" s="108"/>
      <c r="E43" s="106">
        <v>11000</v>
      </c>
      <c r="F43" s="108" t="s">
        <v>90</v>
      </c>
      <c r="G43" s="106">
        <v>31000</v>
      </c>
      <c r="H43" s="108" t="s">
        <v>90</v>
      </c>
      <c r="I43" s="106">
        <v>14000</v>
      </c>
      <c r="J43" s="108" t="s">
        <v>90</v>
      </c>
      <c r="K43" s="106">
        <v>22000</v>
      </c>
      <c r="L43" s="108"/>
    </row>
    <row r="44" spans="1:12" ht="11.25" customHeight="1" x14ac:dyDescent="0.2">
      <c r="A44" s="109" t="s">
        <v>12</v>
      </c>
      <c r="B44" s="238"/>
      <c r="C44" s="111">
        <v>164056</v>
      </c>
      <c r="D44" s="112"/>
      <c r="E44" s="111">
        <v>121316</v>
      </c>
      <c r="F44" s="112" t="s">
        <v>90</v>
      </c>
      <c r="G44" s="111">
        <v>177100</v>
      </c>
      <c r="H44" s="112" t="s">
        <v>90</v>
      </c>
      <c r="I44" s="111">
        <v>254000</v>
      </c>
      <c r="J44" s="112" t="s">
        <v>159</v>
      </c>
      <c r="K44" s="111">
        <v>242000</v>
      </c>
      <c r="L44" s="112" t="s">
        <v>87</v>
      </c>
    </row>
    <row r="45" spans="1:12" ht="11.25" customHeight="1" x14ac:dyDescent="0.2">
      <c r="A45" s="101" t="s">
        <v>104</v>
      </c>
      <c r="B45" s="238"/>
      <c r="C45" s="98"/>
      <c r="D45" s="100"/>
      <c r="E45" s="98"/>
      <c r="F45" s="100"/>
      <c r="G45" s="98"/>
      <c r="H45" s="100"/>
      <c r="I45" s="98"/>
      <c r="J45" s="100"/>
      <c r="K45" s="98"/>
      <c r="L45" s="100"/>
    </row>
    <row r="46" spans="1:12" ht="11.25" customHeight="1" x14ac:dyDescent="0.2">
      <c r="A46" s="105" t="s">
        <v>158</v>
      </c>
      <c r="B46" s="238"/>
      <c r="C46" s="98">
        <v>120582</v>
      </c>
      <c r="D46" s="100"/>
      <c r="E46" s="98">
        <v>130647</v>
      </c>
      <c r="F46" s="100"/>
      <c r="G46" s="98">
        <v>130131</v>
      </c>
      <c r="H46" s="100"/>
      <c r="I46" s="98">
        <v>125870</v>
      </c>
      <c r="J46" s="100" t="s">
        <v>90</v>
      </c>
      <c r="K46" s="98">
        <v>130000</v>
      </c>
      <c r="L46" s="100" t="s">
        <v>87</v>
      </c>
    </row>
    <row r="47" spans="1:12" ht="11.25" customHeight="1" x14ac:dyDescent="0.2">
      <c r="A47" s="105" t="s">
        <v>205</v>
      </c>
      <c r="B47" s="238"/>
      <c r="C47" s="106">
        <v>5800</v>
      </c>
      <c r="D47" s="108"/>
      <c r="E47" s="106">
        <v>24635</v>
      </c>
      <c r="F47" s="108"/>
      <c r="G47" s="106">
        <v>11997</v>
      </c>
      <c r="H47" s="108"/>
      <c r="I47" s="106">
        <v>12622</v>
      </c>
      <c r="J47" s="108" t="s">
        <v>90</v>
      </c>
      <c r="K47" s="106">
        <v>15000</v>
      </c>
      <c r="L47" s="108" t="s">
        <v>87</v>
      </c>
    </row>
    <row r="48" spans="1:12" ht="11.25" customHeight="1" x14ac:dyDescent="0.2">
      <c r="A48" s="109" t="s">
        <v>12</v>
      </c>
      <c r="B48" s="238"/>
      <c r="C48" s="111">
        <v>126382</v>
      </c>
      <c r="D48" s="112"/>
      <c r="E48" s="111">
        <v>155282</v>
      </c>
      <c r="F48" s="112"/>
      <c r="G48" s="111">
        <v>142128</v>
      </c>
      <c r="H48" s="112"/>
      <c r="I48" s="111">
        <v>138492</v>
      </c>
      <c r="J48" s="112" t="s">
        <v>90</v>
      </c>
      <c r="K48" s="111">
        <v>145000</v>
      </c>
      <c r="L48" s="112" t="s">
        <v>87</v>
      </c>
    </row>
    <row r="49" spans="1:14" ht="11.25" customHeight="1" x14ac:dyDescent="0.2">
      <c r="A49" s="101" t="s">
        <v>175</v>
      </c>
      <c r="B49" s="238"/>
      <c r="C49" s="98"/>
      <c r="D49" s="100"/>
      <c r="E49" s="98"/>
      <c r="F49" s="100"/>
      <c r="G49" s="98"/>
      <c r="H49" s="100"/>
      <c r="I49" s="98"/>
      <c r="J49" s="100"/>
      <c r="K49" s="98"/>
      <c r="L49" s="100"/>
    </row>
    <row r="50" spans="1:14" ht="11.25" customHeight="1" x14ac:dyDescent="0.2">
      <c r="A50" s="105" t="s">
        <v>176</v>
      </c>
      <c r="B50" s="238"/>
      <c r="C50" s="98">
        <v>33000</v>
      </c>
      <c r="D50" s="100" t="s">
        <v>90</v>
      </c>
      <c r="E50" s="98">
        <v>34000</v>
      </c>
      <c r="F50" s="100" t="s">
        <v>90</v>
      </c>
      <c r="G50" s="98">
        <v>37000</v>
      </c>
      <c r="H50" s="100" t="s">
        <v>90</v>
      </c>
      <c r="I50" s="98">
        <v>25000</v>
      </c>
      <c r="J50" s="100" t="s">
        <v>90</v>
      </c>
      <c r="K50" s="98">
        <v>42000</v>
      </c>
      <c r="L50" s="100"/>
    </row>
    <row r="51" spans="1:14" ht="11.25" customHeight="1" x14ac:dyDescent="0.2">
      <c r="A51" s="105" t="s">
        <v>160</v>
      </c>
      <c r="B51" s="238"/>
      <c r="C51" s="106">
        <v>4590</v>
      </c>
      <c r="D51" s="108"/>
      <c r="E51" s="106">
        <v>15095</v>
      </c>
      <c r="F51" s="108"/>
      <c r="G51" s="106">
        <v>20100</v>
      </c>
      <c r="H51" s="108"/>
      <c r="I51" s="106">
        <v>5500</v>
      </c>
      <c r="J51" s="108"/>
      <c r="K51" s="106">
        <v>6000</v>
      </c>
      <c r="L51" s="108" t="s">
        <v>87</v>
      </c>
    </row>
    <row r="52" spans="1:14" ht="11.25" customHeight="1" x14ac:dyDescent="0.2">
      <c r="A52" s="109" t="s">
        <v>177</v>
      </c>
      <c r="B52" s="228"/>
      <c r="C52" s="114">
        <v>37600</v>
      </c>
      <c r="D52" s="100" t="s">
        <v>159</v>
      </c>
      <c r="E52" s="114">
        <v>49100</v>
      </c>
      <c r="F52" s="100" t="s">
        <v>159</v>
      </c>
      <c r="G52" s="114">
        <v>57100</v>
      </c>
      <c r="H52" s="100" t="s">
        <v>159</v>
      </c>
      <c r="I52" s="114">
        <v>30500</v>
      </c>
      <c r="J52" s="100" t="s">
        <v>159</v>
      </c>
      <c r="K52" s="114">
        <v>48000</v>
      </c>
      <c r="L52" s="228"/>
    </row>
    <row r="53" spans="1:14" ht="11.25" customHeight="1" x14ac:dyDescent="0.2">
      <c r="A53" s="101" t="s">
        <v>178</v>
      </c>
      <c r="B53" s="238"/>
      <c r="C53" s="98">
        <v>4271</v>
      </c>
      <c r="D53" s="100"/>
      <c r="E53" s="98">
        <v>6238</v>
      </c>
      <c r="F53" s="100"/>
      <c r="G53" s="98">
        <v>10339</v>
      </c>
      <c r="H53" s="100"/>
      <c r="I53" s="98">
        <v>20150</v>
      </c>
      <c r="J53" s="100" t="s">
        <v>90</v>
      </c>
      <c r="K53" s="98">
        <v>20000</v>
      </c>
      <c r="L53" s="100" t="s">
        <v>87</v>
      </c>
    </row>
    <row r="54" spans="1:14" ht="11.25" customHeight="1" x14ac:dyDescent="0.2">
      <c r="A54" s="101" t="s">
        <v>179</v>
      </c>
      <c r="B54" s="238"/>
      <c r="C54" s="98">
        <v>25000</v>
      </c>
      <c r="D54" s="100"/>
      <c r="E54" s="98">
        <v>17000</v>
      </c>
      <c r="F54" s="100"/>
      <c r="G54" s="98">
        <v>12000</v>
      </c>
      <c r="H54" s="100"/>
      <c r="I54" s="98">
        <v>11000</v>
      </c>
      <c r="J54" s="100" t="s">
        <v>90</v>
      </c>
      <c r="K54" s="98">
        <v>11000</v>
      </c>
      <c r="L54" s="100" t="s">
        <v>87</v>
      </c>
    </row>
    <row r="55" spans="1:14" ht="11.25" customHeight="1" x14ac:dyDescent="0.2">
      <c r="A55" s="101" t="s">
        <v>180</v>
      </c>
      <c r="B55" s="238"/>
      <c r="C55" s="102">
        <v>50000</v>
      </c>
      <c r="D55" s="104" t="s">
        <v>87</v>
      </c>
      <c r="E55" s="102">
        <v>163000</v>
      </c>
      <c r="F55" s="104" t="s">
        <v>87</v>
      </c>
      <c r="G55" s="102">
        <v>218876</v>
      </c>
      <c r="H55" s="104" t="s">
        <v>90</v>
      </c>
      <c r="I55" s="102">
        <v>236000</v>
      </c>
      <c r="J55" s="104" t="s">
        <v>87</v>
      </c>
      <c r="K55" s="102">
        <v>238702</v>
      </c>
      <c r="L55" s="103"/>
    </row>
    <row r="56" spans="1:14" ht="11.25" customHeight="1" x14ac:dyDescent="0.2">
      <c r="A56" s="105" t="s">
        <v>43</v>
      </c>
      <c r="B56" s="238"/>
      <c r="C56" s="115">
        <v>6730000</v>
      </c>
      <c r="E56" s="115">
        <v>5940000</v>
      </c>
      <c r="F56" s="116" t="s">
        <v>90</v>
      </c>
      <c r="G56" s="115">
        <v>5870000</v>
      </c>
      <c r="H56" s="116" t="s">
        <v>90</v>
      </c>
      <c r="I56" s="115">
        <v>6680000</v>
      </c>
      <c r="J56" s="116" t="s">
        <v>90</v>
      </c>
      <c r="K56" s="115">
        <v>6720000</v>
      </c>
    </row>
    <row r="57" spans="1:14" ht="11.25" customHeight="1" x14ac:dyDescent="0.2">
      <c r="A57" s="109" t="s">
        <v>181</v>
      </c>
      <c r="B57" s="238"/>
      <c r="C57" s="98"/>
      <c r="D57" s="100"/>
      <c r="E57" s="98"/>
      <c r="F57" s="100"/>
      <c r="G57" s="98"/>
      <c r="H57" s="100"/>
      <c r="I57" s="98"/>
      <c r="J57" s="100"/>
      <c r="K57" s="98"/>
      <c r="L57" s="99"/>
    </row>
    <row r="58" spans="1:14" ht="11.25" customHeight="1" x14ac:dyDescent="0.2">
      <c r="A58" s="117" t="s">
        <v>158</v>
      </c>
      <c r="B58" s="238"/>
      <c r="C58" s="230">
        <v>1290000</v>
      </c>
      <c r="D58" s="231"/>
      <c r="E58" s="230">
        <v>1140000</v>
      </c>
      <c r="F58" s="231" t="s">
        <v>90</v>
      </c>
      <c r="G58" s="230">
        <v>1170000</v>
      </c>
      <c r="H58" s="231"/>
      <c r="I58" s="230">
        <v>1250000</v>
      </c>
      <c r="J58" s="231" t="s">
        <v>90</v>
      </c>
      <c r="K58" s="230">
        <v>1270000</v>
      </c>
      <c r="L58" s="99"/>
    </row>
    <row r="59" spans="1:14" ht="11.25" customHeight="1" x14ac:dyDescent="0.2">
      <c r="A59" s="117" t="s">
        <v>160</v>
      </c>
      <c r="B59" s="238"/>
      <c r="C59" s="230">
        <v>830000</v>
      </c>
      <c r="D59" s="231" t="s">
        <v>90</v>
      </c>
      <c r="E59" s="230">
        <v>630000</v>
      </c>
      <c r="F59" s="231" t="s">
        <v>90</v>
      </c>
      <c r="G59" s="230">
        <v>613000</v>
      </c>
      <c r="H59" s="231" t="s">
        <v>90</v>
      </c>
      <c r="I59" s="230">
        <v>723000</v>
      </c>
      <c r="J59" s="231" t="s">
        <v>90</v>
      </c>
      <c r="K59" s="230">
        <v>1060000</v>
      </c>
      <c r="L59" s="99"/>
    </row>
    <row r="60" spans="1:14" ht="11.25" customHeight="1" x14ac:dyDescent="0.2">
      <c r="A60" s="118" t="s">
        <v>182</v>
      </c>
      <c r="C60" s="233">
        <v>4620000</v>
      </c>
      <c r="D60" s="234"/>
      <c r="E60" s="233">
        <v>4170000</v>
      </c>
      <c r="F60" s="234"/>
      <c r="G60" s="233">
        <v>4090000</v>
      </c>
      <c r="H60" s="234"/>
      <c r="I60" s="233">
        <v>4710000</v>
      </c>
      <c r="J60" s="234" t="s">
        <v>90</v>
      </c>
      <c r="K60" s="233">
        <v>4390000</v>
      </c>
      <c r="L60" s="228"/>
    </row>
    <row r="61" spans="1:14" ht="11.25" customHeight="1" x14ac:dyDescent="0.2">
      <c r="A61" s="300" t="s">
        <v>183</v>
      </c>
      <c r="B61" s="300"/>
      <c r="C61" s="300"/>
      <c r="D61" s="300"/>
      <c r="E61" s="300"/>
      <c r="F61" s="300"/>
      <c r="G61" s="300"/>
      <c r="H61" s="300"/>
      <c r="I61" s="300"/>
      <c r="J61" s="300"/>
      <c r="K61" s="300"/>
      <c r="L61" s="300"/>
      <c r="M61" s="235"/>
      <c r="N61" s="235"/>
    </row>
    <row r="62" spans="1:14" ht="22.5" customHeight="1" x14ac:dyDescent="0.2">
      <c r="A62" s="307" t="s">
        <v>184</v>
      </c>
      <c r="B62" s="307"/>
      <c r="C62" s="307"/>
      <c r="D62" s="307"/>
      <c r="E62" s="307"/>
      <c r="F62" s="307"/>
      <c r="G62" s="307"/>
      <c r="H62" s="307"/>
      <c r="I62" s="307"/>
      <c r="J62" s="307"/>
      <c r="K62" s="307"/>
      <c r="L62" s="307"/>
      <c r="M62" s="235"/>
      <c r="N62" s="235"/>
    </row>
    <row r="63" spans="1:14" ht="11.25" customHeight="1" x14ac:dyDescent="0.2">
      <c r="A63" s="308" t="s">
        <v>185</v>
      </c>
      <c r="B63" s="309"/>
      <c r="C63" s="309"/>
      <c r="D63" s="309"/>
      <c r="E63" s="309"/>
      <c r="F63" s="309"/>
      <c r="G63" s="309"/>
      <c r="H63" s="309"/>
      <c r="I63" s="309"/>
      <c r="J63" s="309"/>
      <c r="K63" s="309"/>
      <c r="L63" s="309"/>
      <c r="M63" s="119"/>
      <c r="N63" s="235"/>
    </row>
    <row r="64" spans="1:14" ht="11.25" customHeight="1" x14ac:dyDescent="0.2">
      <c r="A64" s="305" t="s">
        <v>186</v>
      </c>
      <c r="B64" s="306"/>
      <c r="C64" s="306"/>
      <c r="D64" s="306"/>
      <c r="E64" s="306"/>
      <c r="F64" s="306"/>
      <c r="G64" s="306"/>
      <c r="H64" s="306"/>
      <c r="I64" s="306"/>
      <c r="J64" s="306"/>
      <c r="K64" s="306"/>
      <c r="L64" s="306"/>
      <c r="M64" s="119"/>
      <c r="N64" s="235"/>
    </row>
    <row r="65" spans="1:14" ht="11.25" customHeight="1" x14ac:dyDescent="0.2">
      <c r="A65" s="305" t="s">
        <v>187</v>
      </c>
      <c r="B65" s="306"/>
      <c r="C65" s="306"/>
      <c r="D65" s="306"/>
      <c r="E65" s="306"/>
      <c r="F65" s="306"/>
      <c r="G65" s="306"/>
      <c r="H65" s="306"/>
      <c r="I65" s="306"/>
      <c r="J65" s="306"/>
      <c r="K65" s="306"/>
      <c r="L65" s="306"/>
      <c r="M65" s="119"/>
      <c r="N65" s="235"/>
    </row>
    <row r="66" spans="1:14" ht="11.25" customHeight="1" x14ac:dyDescent="0.2">
      <c r="A66" s="305" t="s">
        <v>188</v>
      </c>
      <c r="B66" s="306"/>
      <c r="C66" s="306"/>
      <c r="D66" s="306"/>
      <c r="E66" s="306"/>
      <c r="F66" s="306"/>
      <c r="G66" s="306"/>
      <c r="H66" s="306"/>
      <c r="I66" s="306"/>
      <c r="J66" s="306"/>
      <c r="K66" s="306"/>
      <c r="L66" s="306"/>
      <c r="M66" s="119"/>
    </row>
    <row r="67" spans="1:14" ht="11.25" customHeight="1" x14ac:dyDescent="0.2">
      <c r="A67" s="305" t="s">
        <v>189</v>
      </c>
      <c r="B67" s="306"/>
      <c r="C67" s="306"/>
      <c r="D67" s="306"/>
      <c r="E67" s="306"/>
      <c r="F67" s="306"/>
      <c r="G67" s="306"/>
      <c r="H67" s="306"/>
      <c r="I67" s="306"/>
      <c r="J67" s="306"/>
      <c r="K67" s="306"/>
      <c r="L67" s="306"/>
      <c r="M67" s="119"/>
    </row>
    <row r="68" spans="1:14" ht="11.25" customHeight="1" x14ac:dyDescent="0.2">
      <c r="A68" s="305" t="s">
        <v>216</v>
      </c>
      <c r="B68" s="306"/>
      <c r="C68" s="306"/>
      <c r="D68" s="306"/>
      <c r="E68" s="306"/>
      <c r="F68" s="306"/>
      <c r="G68" s="306"/>
      <c r="H68" s="306"/>
      <c r="I68" s="306"/>
      <c r="J68" s="306"/>
      <c r="K68" s="306"/>
      <c r="L68" s="306"/>
      <c r="M68" s="119"/>
    </row>
  </sheetData>
  <mergeCells count="13">
    <mergeCell ref="A68:L68"/>
    <mergeCell ref="A62:L62"/>
    <mergeCell ref="A63:L63"/>
    <mergeCell ref="A64:L64"/>
    <mergeCell ref="A65:L65"/>
    <mergeCell ref="A66:L66"/>
    <mergeCell ref="A67:L67"/>
    <mergeCell ref="A61:L61"/>
    <mergeCell ref="A1:L1"/>
    <mergeCell ref="A2:L2"/>
    <mergeCell ref="A3:L3"/>
    <mergeCell ref="A4:L4"/>
    <mergeCell ref="A5:L5"/>
  </mergeCells>
  <printOptions horizontalCentered="1"/>
  <pageMargins left="0.5" right="0.5" top="0.5" bottom="0.75" header="0.3" footer="0.3"/>
  <pageSetup scale="99" orientation="portrait" r:id="rId1"/>
  <rowBreaks count="1" manualBreakCount="1">
    <brk id="62"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5943-798E-486F-9F8A-AB928BB8A5D6}">
  <dimension ref="A1:L42"/>
  <sheetViews>
    <sheetView topLeftCell="A3" zoomScaleNormal="100" workbookViewId="0">
      <selection activeCell="Q33" sqref="Q33"/>
    </sheetView>
  </sheetViews>
  <sheetFormatPr defaultColWidth="9.33203125" defaultRowHeight="11.25" customHeight="1" x14ac:dyDescent="0.2"/>
  <cols>
    <col min="1" max="1" width="45.5" style="121" bestFit="1" customWidth="1"/>
    <col min="2" max="2" width="17.33203125" style="121" bestFit="1" customWidth="1"/>
    <col min="3" max="3" width="1.83203125" style="121" customWidth="1"/>
    <col min="4" max="4" width="8.6640625" style="121" customWidth="1"/>
    <col min="5" max="5" width="1.5" style="121" customWidth="1"/>
    <col min="6" max="6" width="8.6640625" style="121" customWidth="1"/>
    <col min="7" max="7" width="1.5" style="121" customWidth="1"/>
    <col min="8" max="8" width="8.6640625" style="121" customWidth="1"/>
    <col min="9" max="9" width="1.5" style="121" customWidth="1"/>
    <col min="10" max="10" width="8.6640625" style="121" customWidth="1"/>
    <col min="11" max="11" width="1.5" style="121" customWidth="1"/>
    <col min="12" max="12" width="8.6640625" style="121" customWidth="1"/>
    <col min="13" max="16384" width="9.33203125" style="121"/>
  </cols>
  <sheetData>
    <row r="1" spans="1:12" ht="11.25" customHeight="1" x14ac:dyDescent="0.2">
      <c r="A1" s="242" t="s">
        <v>0</v>
      </c>
      <c r="B1" s="242"/>
      <c r="C1" s="242"/>
      <c r="D1" s="242"/>
      <c r="E1" s="242"/>
      <c r="F1" s="242"/>
      <c r="G1" s="242"/>
      <c r="H1" s="242"/>
      <c r="I1" s="242"/>
      <c r="J1" s="242"/>
      <c r="K1" s="242"/>
      <c r="L1" s="242"/>
    </row>
    <row r="2" spans="1:12" ht="11.25" customHeight="1" x14ac:dyDescent="0.2">
      <c r="A2" s="242" t="s">
        <v>17</v>
      </c>
      <c r="B2" s="242"/>
      <c r="C2" s="242"/>
      <c r="D2" s="242"/>
      <c r="E2" s="242"/>
      <c r="F2" s="242"/>
      <c r="G2" s="242"/>
      <c r="H2" s="242"/>
      <c r="I2" s="242"/>
      <c r="J2" s="242"/>
      <c r="K2" s="242"/>
      <c r="L2" s="242"/>
    </row>
    <row r="3" spans="1:12" ht="11.25" customHeight="1" x14ac:dyDescent="0.2">
      <c r="A3" s="243"/>
      <c r="B3" s="243"/>
      <c r="C3" s="243"/>
      <c r="D3" s="243"/>
      <c r="E3" s="243"/>
      <c r="F3" s="243"/>
      <c r="G3" s="243"/>
      <c r="H3" s="243"/>
      <c r="I3" s="243"/>
      <c r="J3" s="243"/>
      <c r="K3" s="243"/>
      <c r="L3" s="243"/>
    </row>
    <row r="4" spans="1:12" ht="11.25" customHeight="1" x14ac:dyDescent="0.2">
      <c r="A4" s="122"/>
      <c r="B4" s="122"/>
      <c r="C4" s="123"/>
      <c r="D4" s="124">
        <v>2014</v>
      </c>
      <c r="E4" s="125"/>
      <c r="F4" s="124">
        <v>2015</v>
      </c>
      <c r="G4" s="125"/>
      <c r="H4" s="124">
        <v>2016</v>
      </c>
      <c r="I4" s="126"/>
      <c r="J4" s="124">
        <v>2017</v>
      </c>
      <c r="K4" s="126"/>
      <c r="L4" s="124">
        <v>2018</v>
      </c>
    </row>
    <row r="5" spans="1:12" ht="11.25" customHeight="1" x14ac:dyDescent="0.2">
      <c r="A5" s="127" t="s">
        <v>1</v>
      </c>
      <c r="B5" s="128"/>
      <c r="C5" s="129"/>
      <c r="D5" s="130"/>
      <c r="E5" s="130"/>
      <c r="F5" s="130"/>
      <c r="G5" s="130"/>
      <c r="H5" s="130"/>
      <c r="J5" s="130"/>
      <c r="L5" s="130"/>
    </row>
    <row r="6" spans="1:12" ht="11.25" customHeight="1" x14ac:dyDescent="0.2">
      <c r="A6" s="131" t="s">
        <v>18</v>
      </c>
      <c r="B6" s="132"/>
      <c r="C6" s="132"/>
      <c r="D6" s="132"/>
      <c r="E6" s="132"/>
      <c r="F6" s="132"/>
      <c r="G6" s="132"/>
      <c r="H6" s="132"/>
      <c r="J6" s="132"/>
      <c r="L6" s="132"/>
    </row>
    <row r="7" spans="1:12" ht="11.25" customHeight="1" x14ac:dyDescent="0.2">
      <c r="A7" s="133" t="s">
        <v>141</v>
      </c>
      <c r="B7" s="132"/>
      <c r="C7" s="132"/>
      <c r="D7" s="132"/>
      <c r="E7" s="132"/>
      <c r="F7" s="132"/>
      <c r="G7" s="132"/>
      <c r="H7" s="132"/>
      <c r="J7" s="132"/>
      <c r="L7" s="132"/>
    </row>
    <row r="8" spans="1:12" ht="11.25" customHeight="1" x14ac:dyDescent="0.2">
      <c r="A8" s="134" t="s">
        <v>142</v>
      </c>
      <c r="B8" s="135" t="s">
        <v>3</v>
      </c>
      <c r="C8" s="136"/>
      <c r="D8" s="137">
        <v>8650</v>
      </c>
      <c r="E8" s="137"/>
      <c r="F8" s="137">
        <v>8410</v>
      </c>
      <c r="G8" s="137"/>
      <c r="H8" s="137">
        <v>6930</v>
      </c>
      <c r="I8" s="138"/>
      <c r="J8" s="137">
        <v>5180</v>
      </c>
      <c r="K8" s="138"/>
      <c r="L8" s="137">
        <v>2720</v>
      </c>
    </row>
    <row r="9" spans="1:12" ht="11.25" customHeight="1" x14ac:dyDescent="0.2">
      <c r="A9" s="134" t="s">
        <v>143</v>
      </c>
      <c r="B9" s="124" t="s">
        <v>5</v>
      </c>
      <c r="C9" s="136"/>
      <c r="D9" s="139">
        <v>4760</v>
      </c>
      <c r="E9" s="139"/>
      <c r="F9" s="139">
        <v>5290</v>
      </c>
      <c r="G9" s="139"/>
      <c r="H9" s="139">
        <v>5000</v>
      </c>
      <c r="I9" s="140"/>
      <c r="J9" s="139">
        <v>5760</v>
      </c>
      <c r="K9" s="140"/>
      <c r="L9" s="139">
        <v>6250</v>
      </c>
    </row>
    <row r="10" spans="1:12" ht="11.25" customHeight="1" x14ac:dyDescent="0.2">
      <c r="A10" s="141" t="s">
        <v>12</v>
      </c>
      <c r="B10" s="124" t="s">
        <v>5</v>
      </c>
      <c r="C10" s="136"/>
      <c r="D10" s="142">
        <v>13400</v>
      </c>
      <c r="E10" s="142"/>
      <c r="F10" s="142">
        <v>13700</v>
      </c>
      <c r="G10" s="142"/>
      <c r="H10" s="142">
        <v>11900</v>
      </c>
      <c r="I10" s="143"/>
      <c r="J10" s="142">
        <v>10900</v>
      </c>
      <c r="K10" s="144"/>
      <c r="L10" s="142">
        <v>8970</v>
      </c>
    </row>
    <row r="11" spans="1:12" ht="11.25" customHeight="1" x14ac:dyDescent="0.2">
      <c r="A11" s="133" t="s">
        <v>149</v>
      </c>
      <c r="B11" s="145"/>
      <c r="C11" s="136"/>
      <c r="D11" s="137"/>
      <c r="E11" s="137"/>
      <c r="F11" s="137"/>
      <c r="G11" s="137"/>
      <c r="H11" s="137"/>
      <c r="I11" s="138"/>
      <c r="J11" s="137"/>
      <c r="K11" s="146"/>
      <c r="L11" s="147"/>
    </row>
    <row r="12" spans="1:12" ht="11.25" customHeight="1" x14ac:dyDescent="0.2">
      <c r="A12" s="134" t="s">
        <v>142</v>
      </c>
      <c r="B12" s="135" t="s">
        <v>144</v>
      </c>
      <c r="C12" s="136"/>
      <c r="D12" s="188">
        <v>166</v>
      </c>
      <c r="E12" s="188"/>
      <c r="F12" s="188">
        <v>166</v>
      </c>
      <c r="G12" s="222"/>
      <c r="H12" s="188">
        <v>159</v>
      </c>
      <c r="I12" s="223"/>
      <c r="J12" s="188">
        <v>172</v>
      </c>
      <c r="K12" s="173"/>
      <c r="L12" s="188">
        <v>137</v>
      </c>
    </row>
    <row r="13" spans="1:12" ht="11.25" customHeight="1" x14ac:dyDescent="0.2">
      <c r="A13" s="134" t="s">
        <v>143</v>
      </c>
      <c r="B13" s="124" t="s">
        <v>5</v>
      </c>
      <c r="C13" s="136"/>
      <c r="D13" s="199">
        <v>161</v>
      </c>
      <c r="E13" s="199"/>
      <c r="F13" s="199">
        <v>153</v>
      </c>
      <c r="G13" s="224"/>
      <c r="H13" s="199">
        <v>160</v>
      </c>
      <c r="I13" s="225"/>
      <c r="J13" s="199">
        <v>183</v>
      </c>
      <c r="K13" s="226"/>
      <c r="L13" s="199">
        <v>156</v>
      </c>
    </row>
    <row r="14" spans="1:12" ht="11.25" customHeight="1" x14ac:dyDescent="0.2">
      <c r="A14" s="149" t="s">
        <v>69</v>
      </c>
      <c r="B14" s="150"/>
      <c r="C14" s="136"/>
      <c r="D14" s="137"/>
      <c r="E14" s="137"/>
      <c r="F14" s="137"/>
      <c r="G14" s="137"/>
      <c r="H14" s="137"/>
      <c r="I14" s="146"/>
      <c r="J14" s="137"/>
      <c r="L14" s="137"/>
    </row>
    <row r="15" spans="1:12" ht="11.25" customHeight="1" x14ac:dyDescent="0.2">
      <c r="A15" s="133" t="s">
        <v>141</v>
      </c>
      <c r="B15" s="150"/>
      <c r="C15" s="136"/>
      <c r="D15" s="137"/>
      <c r="E15" s="137"/>
      <c r="F15" s="137"/>
      <c r="G15" s="137"/>
      <c r="H15" s="137"/>
      <c r="I15" s="146"/>
      <c r="J15" s="137"/>
      <c r="L15" s="137"/>
    </row>
    <row r="16" spans="1:12" ht="11.25" customHeight="1" x14ac:dyDescent="0.2">
      <c r="A16" s="134" t="s">
        <v>142</v>
      </c>
      <c r="B16" s="135" t="s">
        <v>3</v>
      </c>
      <c r="C16" s="136"/>
      <c r="D16" s="137">
        <v>291000</v>
      </c>
      <c r="E16" s="137"/>
      <c r="F16" s="137">
        <v>328000</v>
      </c>
      <c r="G16" s="137"/>
      <c r="H16" s="137">
        <v>328000</v>
      </c>
      <c r="I16" s="146"/>
      <c r="J16" s="137">
        <v>331000</v>
      </c>
      <c r="K16" s="146"/>
      <c r="L16" s="137">
        <v>381000</v>
      </c>
    </row>
    <row r="17" spans="1:12" ht="11.25" customHeight="1" x14ac:dyDescent="0.2">
      <c r="A17" s="134" t="s">
        <v>143</v>
      </c>
      <c r="B17" s="124" t="s">
        <v>5</v>
      </c>
      <c r="C17" s="136"/>
      <c r="D17" s="139">
        <v>123000</v>
      </c>
      <c r="E17" s="139"/>
      <c r="F17" s="139">
        <v>47600</v>
      </c>
      <c r="G17" s="139"/>
      <c r="H17" s="139">
        <v>55200</v>
      </c>
      <c r="I17" s="148"/>
      <c r="J17" s="139">
        <v>70400</v>
      </c>
      <c r="K17" s="148"/>
      <c r="L17" s="139">
        <v>77600</v>
      </c>
    </row>
    <row r="18" spans="1:12" ht="11.25" customHeight="1" x14ac:dyDescent="0.2">
      <c r="A18" s="141" t="s">
        <v>12</v>
      </c>
      <c r="B18" s="124" t="s">
        <v>5</v>
      </c>
      <c r="C18" s="136"/>
      <c r="D18" s="142">
        <v>414000</v>
      </c>
      <c r="E18" s="151"/>
      <c r="F18" s="142">
        <v>376000</v>
      </c>
      <c r="G18" s="151"/>
      <c r="H18" s="142">
        <v>383000</v>
      </c>
      <c r="I18" s="144"/>
      <c r="J18" s="142">
        <v>401000</v>
      </c>
      <c r="K18" s="144"/>
      <c r="L18" s="142">
        <v>459000</v>
      </c>
    </row>
    <row r="19" spans="1:12" ht="11.25" customHeight="1" x14ac:dyDescent="0.2">
      <c r="A19" s="133" t="s">
        <v>150</v>
      </c>
      <c r="B19" s="145"/>
      <c r="C19" s="136"/>
      <c r="D19" s="137"/>
      <c r="E19" s="137"/>
      <c r="F19" s="137"/>
      <c r="G19" s="137"/>
      <c r="H19" s="137"/>
      <c r="I19" s="146"/>
      <c r="J19" s="137"/>
      <c r="K19" s="146"/>
      <c r="L19" s="137"/>
    </row>
    <row r="20" spans="1:12" ht="11.25" customHeight="1" x14ac:dyDescent="0.2">
      <c r="A20" s="134" t="s">
        <v>142</v>
      </c>
      <c r="B20" s="135" t="s">
        <v>144</v>
      </c>
      <c r="C20" s="136"/>
      <c r="D20" s="137">
        <v>284</v>
      </c>
      <c r="E20" s="137"/>
      <c r="F20" s="137">
        <v>289</v>
      </c>
      <c r="G20" s="137"/>
      <c r="H20" s="137">
        <v>273</v>
      </c>
      <c r="I20" s="152"/>
      <c r="J20" s="137">
        <v>267</v>
      </c>
      <c r="K20" s="152"/>
      <c r="L20" s="137">
        <v>276</v>
      </c>
    </row>
    <row r="21" spans="1:12" ht="11.25" customHeight="1" x14ac:dyDescent="0.2">
      <c r="A21" s="134" t="s">
        <v>143</v>
      </c>
      <c r="B21" s="124" t="s">
        <v>5</v>
      </c>
      <c r="C21" s="136"/>
      <c r="D21" s="139">
        <v>182</v>
      </c>
      <c r="E21" s="139"/>
      <c r="F21" s="139">
        <v>249</v>
      </c>
      <c r="G21" s="139"/>
      <c r="H21" s="139">
        <v>233</v>
      </c>
      <c r="I21" s="148"/>
      <c r="J21" s="139">
        <v>237</v>
      </c>
      <c r="K21" s="148"/>
      <c r="L21" s="139">
        <v>258</v>
      </c>
    </row>
    <row r="22" spans="1:12" ht="11.25" customHeight="1" x14ac:dyDescent="0.2">
      <c r="A22" s="149" t="s">
        <v>145</v>
      </c>
      <c r="B22" s="135" t="s">
        <v>3</v>
      </c>
      <c r="C22" s="136"/>
      <c r="D22" s="168" t="s">
        <v>61</v>
      </c>
      <c r="E22" s="169"/>
      <c r="F22" s="168" t="s">
        <v>61</v>
      </c>
      <c r="G22" s="169"/>
      <c r="H22" s="168" t="s">
        <v>61</v>
      </c>
      <c r="I22" s="153"/>
      <c r="J22" s="168" t="s">
        <v>61</v>
      </c>
      <c r="K22" s="153"/>
      <c r="L22" s="168" t="s">
        <v>61</v>
      </c>
    </row>
    <row r="23" spans="1:12" ht="11.25" customHeight="1" x14ac:dyDescent="0.2">
      <c r="A23" s="149" t="s">
        <v>192</v>
      </c>
      <c r="B23" s="145"/>
      <c r="C23" s="136"/>
      <c r="D23" s="137"/>
      <c r="E23" s="137"/>
      <c r="F23" s="137"/>
      <c r="G23" s="137"/>
      <c r="H23" s="137"/>
      <c r="I23" s="146"/>
      <c r="J23" s="137"/>
      <c r="K23" s="146"/>
      <c r="L23" s="137"/>
    </row>
    <row r="24" spans="1:12" ht="11.25" customHeight="1" x14ac:dyDescent="0.2">
      <c r="A24" s="134" t="s">
        <v>142</v>
      </c>
      <c r="B24" s="135" t="s">
        <v>3</v>
      </c>
      <c r="C24" s="136"/>
      <c r="D24" s="137">
        <v>282000</v>
      </c>
      <c r="E24" s="137"/>
      <c r="F24" s="137">
        <v>320000</v>
      </c>
      <c r="G24" s="137"/>
      <c r="H24" s="137">
        <v>321000</v>
      </c>
      <c r="I24" s="146"/>
      <c r="J24" s="137">
        <v>329000</v>
      </c>
      <c r="K24" s="146"/>
      <c r="L24" s="137">
        <v>378000</v>
      </c>
    </row>
    <row r="25" spans="1:12" ht="11.25" customHeight="1" x14ac:dyDescent="0.2">
      <c r="A25" s="134" t="s">
        <v>143</v>
      </c>
      <c r="B25" s="124" t="s">
        <v>5</v>
      </c>
      <c r="C25" s="136"/>
      <c r="D25" s="139">
        <v>118000</v>
      </c>
      <c r="E25" s="139"/>
      <c r="F25" s="139">
        <v>42400</v>
      </c>
      <c r="G25" s="139"/>
      <c r="H25" s="139">
        <v>50200</v>
      </c>
      <c r="I25" s="148"/>
      <c r="J25" s="139">
        <v>64700</v>
      </c>
      <c r="K25" s="148"/>
      <c r="L25" s="139">
        <v>71300</v>
      </c>
    </row>
    <row r="26" spans="1:12" ht="11.25" customHeight="1" x14ac:dyDescent="0.2">
      <c r="A26" s="141" t="s">
        <v>12</v>
      </c>
      <c r="B26" s="124" t="s">
        <v>5</v>
      </c>
      <c r="C26" s="136"/>
      <c r="D26" s="130">
        <v>400000</v>
      </c>
      <c r="E26" s="129" t="s">
        <v>90</v>
      </c>
      <c r="F26" s="130">
        <v>362000</v>
      </c>
      <c r="G26" s="129" t="s">
        <v>90</v>
      </c>
      <c r="H26" s="130">
        <v>371000</v>
      </c>
      <c r="I26" s="154"/>
      <c r="J26" s="130">
        <v>390000</v>
      </c>
      <c r="K26" s="153"/>
      <c r="L26" s="130">
        <v>450000</v>
      </c>
    </row>
    <row r="27" spans="1:12" ht="11.25" customHeight="1" x14ac:dyDescent="0.2">
      <c r="A27" s="149" t="s">
        <v>82</v>
      </c>
      <c r="B27" s="145"/>
      <c r="C27" s="136"/>
      <c r="D27" s="137"/>
      <c r="E27" s="137"/>
      <c r="F27" s="137"/>
      <c r="G27" s="137"/>
      <c r="H27" s="137"/>
      <c r="I27" s="146"/>
      <c r="J27" s="137"/>
      <c r="K27" s="146"/>
      <c r="L27" s="137"/>
    </row>
    <row r="28" spans="1:12" ht="11.25" customHeight="1" x14ac:dyDescent="0.2">
      <c r="A28" s="133" t="s">
        <v>80</v>
      </c>
      <c r="B28" s="135" t="s">
        <v>3</v>
      </c>
      <c r="C28" s="136"/>
      <c r="D28" s="137">
        <v>70100</v>
      </c>
      <c r="E28" s="137"/>
      <c r="F28" s="187">
        <v>64500</v>
      </c>
      <c r="G28" s="137"/>
      <c r="H28" s="187">
        <v>44200</v>
      </c>
      <c r="I28" s="227" t="s">
        <v>90</v>
      </c>
      <c r="J28" s="137">
        <v>39500</v>
      </c>
      <c r="K28" s="146"/>
      <c r="L28" s="187">
        <v>32500</v>
      </c>
    </row>
    <row r="29" spans="1:12" ht="11.25" customHeight="1" x14ac:dyDescent="0.2">
      <c r="A29" s="133" t="s">
        <v>81</v>
      </c>
      <c r="B29" s="124" t="s">
        <v>5</v>
      </c>
      <c r="C29" s="136"/>
      <c r="D29" s="137">
        <v>70600</v>
      </c>
      <c r="E29" s="137"/>
      <c r="F29" s="137">
        <v>63500</v>
      </c>
      <c r="G29" s="137"/>
      <c r="H29" s="187">
        <v>43200</v>
      </c>
      <c r="I29" s="227" t="s">
        <v>90</v>
      </c>
      <c r="J29" s="137">
        <v>39000</v>
      </c>
      <c r="K29" s="146"/>
      <c r="L29" s="187">
        <v>32100</v>
      </c>
    </row>
    <row r="30" spans="1:12" ht="11.25" customHeight="1" x14ac:dyDescent="0.2">
      <c r="A30" s="133" t="s">
        <v>146</v>
      </c>
      <c r="B30" s="135" t="s">
        <v>193</v>
      </c>
      <c r="C30" s="136"/>
      <c r="D30" s="147">
        <v>19800</v>
      </c>
      <c r="E30" s="147"/>
      <c r="F30" s="147">
        <v>15500</v>
      </c>
      <c r="G30" s="147"/>
      <c r="H30" s="188">
        <v>14300</v>
      </c>
      <c r="I30" s="227" t="s">
        <v>90</v>
      </c>
      <c r="J30" s="147">
        <v>13500</v>
      </c>
      <c r="K30" s="146"/>
      <c r="L30" s="187">
        <v>8680</v>
      </c>
    </row>
    <row r="31" spans="1:12" ht="11.25" customHeight="1" x14ac:dyDescent="0.2">
      <c r="A31" s="127" t="s">
        <v>190</v>
      </c>
      <c r="B31" s="135" t="s">
        <v>3</v>
      </c>
      <c r="C31" s="136" t="s">
        <v>4</v>
      </c>
      <c r="D31" s="137">
        <v>195000</v>
      </c>
      <c r="E31" s="136"/>
      <c r="F31" s="137">
        <v>146000</v>
      </c>
      <c r="G31" s="155" t="s">
        <v>87</v>
      </c>
      <c r="H31" s="137">
        <v>147000</v>
      </c>
      <c r="I31" s="155" t="s">
        <v>87</v>
      </c>
      <c r="J31" s="145" t="s">
        <v>103</v>
      </c>
      <c r="K31" s="155"/>
      <c r="L31" s="145" t="s">
        <v>103</v>
      </c>
    </row>
    <row r="32" spans="1:12" ht="11.25" customHeight="1" x14ac:dyDescent="0.2">
      <c r="A32" s="127" t="s">
        <v>115</v>
      </c>
      <c r="B32" s="135" t="s">
        <v>5</v>
      </c>
      <c r="C32" s="156" t="s">
        <v>4</v>
      </c>
      <c r="D32" s="115">
        <v>6730000</v>
      </c>
      <c r="E32" s="171"/>
      <c r="F32" s="115">
        <v>5940000</v>
      </c>
      <c r="G32" s="171" t="s">
        <v>90</v>
      </c>
      <c r="H32" s="115">
        <v>5870000</v>
      </c>
      <c r="I32" s="171" t="s">
        <v>90</v>
      </c>
      <c r="J32" s="115">
        <v>6680000</v>
      </c>
      <c r="K32" s="171" t="s">
        <v>90</v>
      </c>
      <c r="L32" s="115">
        <v>6720000</v>
      </c>
    </row>
    <row r="33" spans="1:12" s="157" customFormat="1" ht="11.25" customHeight="1" x14ac:dyDescent="0.2">
      <c r="A33" s="244" t="s">
        <v>207</v>
      </c>
      <c r="B33" s="244"/>
      <c r="C33" s="244"/>
      <c r="D33" s="244"/>
      <c r="E33" s="244"/>
      <c r="F33" s="244"/>
      <c r="G33" s="244"/>
      <c r="H33" s="244"/>
      <c r="I33" s="244"/>
      <c r="J33" s="244"/>
      <c r="K33" s="244"/>
      <c r="L33" s="244"/>
    </row>
    <row r="34" spans="1:12" s="157" customFormat="1" ht="11.25" customHeight="1" x14ac:dyDescent="0.2">
      <c r="A34" s="245" t="s">
        <v>214</v>
      </c>
      <c r="B34" s="245"/>
      <c r="C34" s="245"/>
      <c r="D34" s="245"/>
      <c r="E34" s="245"/>
      <c r="F34" s="245"/>
      <c r="G34" s="245"/>
      <c r="H34" s="245"/>
      <c r="I34" s="245"/>
      <c r="J34" s="245"/>
      <c r="K34" s="245"/>
      <c r="L34" s="245"/>
    </row>
    <row r="35" spans="1:12" s="157" customFormat="1" ht="11.25" customHeight="1" x14ac:dyDescent="0.2">
      <c r="A35" s="240" t="s">
        <v>67</v>
      </c>
      <c r="B35" s="240"/>
      <c r="C35" s="240"/>
      <c r="D35" s="240"/>
      <c r="E35" s="240"/>
      <c r="F35" s="240"/>
      <c r="G35" s="240"/>
      <c r="H35" s="240"/>
      <c r="I35" s="240"/>
      <c r="J35" s="240"/>
      <c r="K35" s="240"/>
      <c r="L35" s="240"/>
    </row>
    <row r="36" spans="1:12" s="157" customFormat="1" ht="11.25" customHeight="1" x14ac:dyDescent="0.2">
      <c r="A36" s="240" t="s">
        <v>64</v>
      </c>
      <c r="B36" s="240"/>
      <c r="C36" s="240"/>
      <c r="D36" s="240"/>
      <c r="E36" s="240"/>
      <c r="F36" s="240"/>
      <c r="G36" s="240"/>
      <c r="H36" s="240"/>
      <c r="I36" s="240"/>
      <c r="J36" s="240"/>
      <c r="K36" s="240"/>
      <c r="L36" s="240"/>
    </row>
    <row r="37" spans="1:12" s="157" customFormat="1" ht="11.25" customHeight="1" x14ac:dyDescent="0.2">
      <c r="A37" s="240" t="s">
        <v>19</v>
      </c>
      <c r="B37" s="240"/>
      <c r="C37" s="240"/>
      <c r="D37" s="240"/>
      <c r="E37" s="240"/>
      <c r="F37" s="240"/>
      <c r="G37" s="240"/>
      <c r="H37" s="240"/>
      <c r="I37" s="240"/>
      <c r="J37" s="240"/>
      <c r="K37" s="240"/>
      <c r="L37" s="240"/>
    </row>
    <row r="38" spans="1:12" s="157" customFormat="1" ht="11.25" customHeight="1" x14ac:dyDescent="0.2">
      <c r="A38" s="240" t="s">
        <v>68</v>
      </c>
      <c r="B38" s="240"/>
      <c r="C38" s="240"/>
      <c r="D38" s="240"/>
      <c r="E38" s="240"/>
      <c r="F38" s="240"/>
      <c r="G38" s="240"/>
      <c r="H38" s="240"/>
      <c r="I38" s="240"/>
      <c r="J38" s="240"/>
      <c r="K38" s="240"/>
      <c r="L38" s="240"/>
    </row>
    <row r="39" spans="1:12" s="157" customFormat="1" ht="11.25" customHeight="1" x14ac:dyDescent="0.2">
      <c r="A39" s="241" t="s">
        <v>194</v>
      </c>
      <c r="B39" s="241"/>
      <c r="C39" s="241"/>
      <c r="D39" s="241"/>
      <c r="E39" s="241"/>
      <c r="F39" s="241"/>
      <c r="G39" s="241"/>
      <c r="H39" s="241"/>
      <c r="I39" s="241"/>
      <c r="J39" s="241"/>
      <c r="K39" s="241"/>
      <c r="L39" s="241"/>
    </row>
    <row r="42" spans="1:12" ht="11.25" customHeight="1" x14ac:dyDescent="0.2">
      <c r="D42" s="158"/>
      <c r="E42" s="158"/>
      <c r="F42" s="158"/>
      <c r="G42" s="159"/>
      <c r="H42" s="158"/>
      <c r="I42" s="159"/>
      <c r="J42" s="158"/>
      <c r="L42" s="158"/>
    </row>
  </sheetData>
  <mergeCells count="10">
    <mergeCell ref="A36:L36"/>
    <mergeCell ref="A37:L37"/>
    <mergeCell ref="A38:L38"/>
    <mergeCell ref="A39:L39"/>
    <mergeCell ref="A1:L1"/>
    <mergeCell ref="A2:L2"/>
    <mergeCell ref="A3:L3"/>
    <mergeCell ref="A33:L33"/>
    <mergeCell ref="A34:L34"/>
    <mergeCell ref="A35:L35"/>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6"/>
  <sheetViews>
    <sheetView zoomScaleNormal="100" workbookViewId="0">
      <selection activeCell="P23" sqref="P23"/>
    </sheetView>
  </sheetViews>
  <sheetFormatPr defaultColWidth="9.33203125" defaultRowHeight="11.25" customHeight="1" x14ac:dyDescent="0.2"/>
  <cols>
    <col min="1" max="1" width="40.5" style="15" customWidth="1"/>
    <col min="2" max="2" width="1.6640625" style="15" customWidth="1"/>
    <col min="3" max="3" width="9.6640625" style="15" customWidth="1"/>
    <col min="4" max="4" width="1.6640625" style="15" customWidth="1"/>
    <col min="5" max="5" width="9.6640625" style="15" customWidth="1"/>
    <col min="6" max="6" width="1.6640625" style="15" customWidth="1"/>
    <col min="7" max="7" width="9.6640625" style="15" customWidth="1"/>
    <col min="8" max="8" width="1.6640625" style="15" customWidth="1"/>
    <col min="9" max="9" width="9.6640625" style="15" customWidth="1"/>
    <col min="10" max="10" width="1.6640625" style="15" customWidth="1"/>
    <col min="11" max="11" width="9.6640625" style="15" customWidth="1"/>
    <col min="12" max="12" width="1.6640625" style="15" customWidth="1"/>
    <col min="13" max="13" width="9.6640625" style="15" customWidth="1"/>
    <col min="14" max="16384" width="9.33203125" style="15"/>
  </cols>
  <sheetData>
    <row r="1" spans="1:14" ht="11.25" customHeight="1" x14ac:dyDescent="0.2">
      <c r="A1" s="251" t="s">
        <v>6</v>
      </c>
      <c r="B1" s="251"/>
      <c r="C1" s="251"/>
      <c r="D1" s="251"/>
      <c r="E1" s="251"/>
      <c r="F1" s="251"/>
      <c r="G1" s="251"/>
      <c r="H1" s="251"/>
      <c r="I1" s="251"/>
      <c r="J1" s="251"/>
      <c r="K1" s="251"/>
      <c r="L1" s="251"/>
      <c r="M1" s="251"/>
    </row>
    <row r="2" spans="1:14" ht="11.25" customHeight="1" x14ac:dyDescent="0.2">
      <c r="A2" s="251" t="s">
        <v>55</v>
      </c>
      <c r="B2" s="251"/>
      <c r="C2" s="251"/>
      <c r="D2" s="251"/>
      <c r="E2" s="251"/>
      <c r="F2" s="251"/>
      <c r="G2" s="251"/>
      <c r="H2" s="251"/>
      <c r="I2" s="251"/>
      <c r="J2" s="251"/>
      <c r="K2" s="251"/>
      <c r="L2" s="251"/>
      <c r="M2" s="251"/>
    </row>
    <row r="3" spans="1:14" ht="11.25" customHeight="1" x14ac:dyDescent="0.2">
      <c r="A3" s="251" t="s">
        <v>7</v>
      </c>
      <c r="B3" s="259"/>
      <c r="C3" s="259"/>
      <c r="D3" s="259"/>
      <c r="E3" s="259"/>
      <c r="F3" s="259"/>
      <c r="G3" s="259"/>
      <c r="H3" s="259"/>
      <c r="I3" s="259"/>
      <c r="J3" s="259"/>
      <c r="K3" s="259"/>
      <c r="L3" s="259"/>
      <c r="M3" s="259"/>
      <c r="N3" s="21"/>
    </row>
    <row r="4" spans="1:14" ht="11.25" customHeight="1" x14ac:dyDescent="0.2">
      <c r="A4" s="258" t="s">
        <v>8</v>
      </c>
      <c r="B4" s="258"/>
      <c r="C4" s="258"/>
      <c r="D4" s="258"/>
      <c r="E4" s="258"/>
      <c r="F4" s="258"/>
      <c r="G4" s="258"/>
      <c r="H4" s="258"/>
      <c r="I4" s="258"/>
      <c r="J4" s="258"/>
      <c r="K4" s="258"/>
      <c r="L4" s="258"/>
      <c r="M4" s="258"/>
    </row>
    <row r="5" spans="1:14" ht="11.25" customHeight="1" x14ac:dyDescent="0.2">
      <c r="A5" s="249" t="s">
        <v>7</v>
      </c>
      <c r="B5" s="260"/>
      <c r="C5" s="260"/>
      <c r="D5" s="260"/>
      <c r="E5" s="260"/>
      <c r="F5" s="260"/>
      <c r="G5" s="260"/>
      <c r="H5" s="260"/>
      <c r="I5" s="260"/>
      <c r="J5" s="260"/>
      <c r="K5" s="260"/>
      <c r="L5" s="260"/>
      <c r="M5" s="260"/>
    </row>
    <row r="6" spans="1:14" ht="11.25" customHeight="1" x14ac:dyDescent="0.2">
      <c r="A6" s="22"/>
      <c r="B6" s="22"/>
      <c r="C6" s="250" t="s">
        <v>9</v>
      </c>
      <c r="D6" s="250"/>
      <c r="E6" s="250"/>
      <c r="F6" s="44"/>
      <c r="G6" s="250" t="s">
        <v>10</v>
      </c>
      <c r="H6" s="250"/>
      <c r="I6" s="250"/>
      <c r="J6" s="45"/>
      <c r="K6" s="250"/>
      <c r="L6" s="250"/>
      <c r="M6" s="250"/>
    </row>
    <row r="7" spans="1:14" ht="11.25" customHeight="1" x14ac:dyDescent="0.2">
      <c r="A7" s="24"/>
      <c r="B7" s="24"/>
      <c r="C7" s="249" t="s">
        <v>11</v>
      </c>
      <c r="D7" s="249"/>
      <c r="E7" s="249"/>
      <c r="F7" s="46"/>
      <c r="G7" s="249" t="s">
        <v>11</v>
      </c>
      <c r="H7" s="249"/>
      <c r="I7" s="249"/>
      <c r="J7" s="47"/>
      <c r="K7" s="249" t="s">
        <v>12</v>
      </c>
      <c r="L7" s="249"/>
      <c r="M7" s="249"/>
    </row>
    <row r="8" spans="1:14" ht="11.25" customHeight="1" x14ac:dyDescent="0.2">
      <c r="A8" s="76" t="s">
        <v>13</v>
      </c>
      <c r="B8" s="18"/>
      <c r="C8" s="42" t="s">
        <v>108</v>
      </c>
      <c r="D8" s="48"/>
      <c r="E8" s="42" t="s">
        <v>131</v>
      </c>
      <c r="F8" s="49"/>
      <c r="G8" s="42" t="s">
        <v>108</v>
      </c>
      <c r="H8" s="48"/>
      <c r="I8" s="42" t="s">
        <v>131</v>
      </c>
      <c r="J8" s="48"/>
      <c r="K8" s="42" t="s">
        <v>108</v>
      </c>
      <c r="L8" s="48"/>
      <c r="M8" s="42" t="s">
        <v>131</v>
      </c>
    </row>
    <row r="9" spans="1:14" ht="11.25" customHeight="1" x14ac:dyDescent="0.2">
      <c r="A9" s="39" t="s">
        <v>73</v>
      </c>
      <c r="B9" s="28"/>
      <c r="C9" s="50" t="s">
        <v>61</v>
      </c>
      <c r="D9" s="51"/>
      <c r="E9" s="50" t="s">
        <v>61</v>
      </c>
      <c r="F9" s="21" t="s">
        <v>4</v>
      </c>
      <c r="G9" s="50" t="s">
        <v>14</v>
      </c>
      <c r="H9" s="28" t="s">
        <v>7</v>
      </c>
      <c r="I9" s="50" t="s">
        <v>14</v>
      </c>
      <c r="J9" s="28"/>
      <c r="K9" s="50" t="str">
        <f>C9</f>
        <v>W</v>
      </c>
      <c r="L9" s="51"/>
      <c r="M9" s="50" t="str">
        <f>E9</f>
        <v>W</v>
      </c>
    </row>
    <row r="10" spans="1:14" ht="11.25" customHeight="1" x14ac:dyDescent="0.2">
      <c r="A10" s="39" t="s">
        <v>15</v>
      </c>
      <c r="B10" s="28"/>
      <c r="C10" s="50" t="s">
        <v>61</v>
      </c>
      <c r="D10" s="52"/>
      <c r="E10" s="50" t="s">
        <v>61</v>
      </c>
      <c r="F10" s="21" t="s">
        <v>4</v>
      </c>
      <c r="G10" s="50" t="s">
        <v>103</v>
      </c>
      <c r="H10" s="21"/>
      <c r="I10" s="50" t="s">
        <v>103</v>
      </c>
      <c r="J10" s="28" t="s">
        <v>4</v>
      </c>
      <c r="K10" s="78" t="s">
        <v>103</v>
      </c>
      <c r="L10" s="54"/>
      <c r="M10" s="78" t="s">
        <v>103</v>
      </c>
    </row>
    <row r="11" spans="1:14" ht="11.25" customHeight="1" x14ac:dyDescent="0.2">
      <c r="A11" s="39" t="s">
        <v>62</v>
      </c>
      <c r="B11" s="28"/>
      <c r="C11" s="42" t="s">
        <v>61</v>
      </c>
      <c r="D11" s="43"/>
      <c r="E11" s="42" t="s">
        <v>61</v>
      </c>
      <c r="F11" s="17"/>
      <c r="G11" s="42" t="s">
        <v>14</v>
      </c>
      <c r="H11" s="27"/>
      <c r="I11" s="42" t="s">
        <v>14</v>
      </c>
      <c r="J11" s="18" t="s">
        <v>4</v>
      </c>
      <c r="K11" s="42" t="s">
        <v>61</v>
      </c>
      <c r="L11" s="43"/>
      <c r="M11" s="42" t="s">
        <v>61</v>
      </c>
    </row>
    <row r="12" spans="1:14" ht="11.25" customHeight="1" x14ac:dyDescent="0.2">
      <c r="A12" s="40" t="s">
        <v>12</v>
      </c>
      <c r="B12" s="28"/>
      <c r="C12" s="50" t="s">
        <v>61</v>
      </c>
      <c r="D12" s="53"/>
      <c r="E12" s="50" t="s">
        <v>61</v>
      </c>
      <c r="F12" s="26"/>
      <c r="G12" s="78" t="s">
        <v>103</v>
      </c>
      <c r="H12" s="21"/>
      <c r="I12" s="78" t="s">
        <v>103</v>
      </c>
      <c r="J12" s="24"/>
      <c r="K12" s="78" t="s">
        <v>103</v>
      </c>
      <c r="L12" s="54"/>
      <c r="M12" s="78" t="s">
        <v>103</v>
      </c>
    </row>
    <row r="13" spans="1:14" ht="11.25" customHeight="1" x14ac:dyDescent="0.2">
      <c r="A13" s="39" t="s">
        <v>91</v>
      </c>
      <c r="B13" s="28"/>
      <c r="C13" s="50" t="s">
        <v>61</v>
      </c>
      <c r="D13" s="46"/>
      <c r="E13" s="50" t="s">
        <v>61</v>
      </c>
      <c r="F13" s="21"/>
      <c r="G13" s="42" t="s">
        <v>103</v>
      </c>
      <c r="H13" s="26"/>
      <c r="I13" s="42" t="s">
        <v>103</v>
      </c>
      <c r="J13" s="28" t="s">
        <v>4</v>
      </c>
      <c r="K13" s="78" t="s">
        <v>103</v>
      </c>
      <c r="L13" s="77"/>
      <c r="M13" s="78" t="s">
        <v>103</v>
      </c>
    </row>
    <row r="14" spans="1:14" s="19" customFormat="1" ht="11.25" customHeight="1" x14ac:dyDescent="0.2">
      <c r="A14" s="252" t="s">
        <v>191</v>
      </c>
      <c r="B14" s="253"/>
      <c r="C14" s="253"/>
      <c r="D14" s="253"/>
      <c r="E14" s="253"/>
      <c r="F14" s="253"/>
      <c r="G14" s="253"/>
      <c r="H14" s="253"/>
      <c r="I14" s="253"/>
      <c r="J14" s="254"/>
      <c r="K14" s="254"/>
      <c r="L14" s="254"/>
      <c r="M14" s="254"/>
    </row>
    <row r="15" spans="1:14" s="19" customFormat="1" ht="11.25" customHeight="1" x14ac:dyDescent="0.2">
      <c r="A15" s="255" t="s">
        <v>215</v>
      </c>
      <c r="B15" s="256"/>
      <c r="C15" s="256"/>
      <c r="D15" s="256"/>
      <c r="E15" s="256"/>
      <c r="F15" s="256"/>
      <c r="G15" s="256"/>
      <c r="H15" s="256"/>
      <c r="I15" s="256"/>
      <c r="J15" s="257"/>
      <c r="K15" s="257"/>
      <c r="L15" s="257"/>
      <c r="M15" s="257"/>
    </row>
    <row r="16" spans="1:14" s="19" customFormat="1" ht="11.25" customHeight="1" x14ac:dyDescent="0.2">
      <c r="A16" s="246" t="s">
        <v>66</v>
      </c>
      <c r="B16" s="247"/>
      <c r="C16" s="247"/>
      <c r="D16" s="247"/>
      <c r="E16" s="247"/>
      <c r="F16" s="247"/>
      <c r="G16" s="247"/>
      <c r="H16" s="247"/>
      <c r="I16" s="247"/>
      <c r="J16" s="247"/>
      <c r="K16" s="247"/>
      <c r="L16" s="247"/>
      <c r="M16" s="248"/>
    </row>
  </sheetData>
  <mergeCells count="14">
    <mergeCell ref="A16:M16"/>
    <mergeCell ref="K7:M7"/>
    <mergeCell ref="C6:E6"/>
    <mergeCell ref="A1:M1"/>
    <mergeCell ref="A2:M2"/>
    <mergeCell ref="A14:M14"/>
    <mergeCell ref="A15:M15"/>
    <mergeCell ref="G6:I6"/>
    <mergeCell ref="K6:M6"/>
    <mergeCell ref="C7:E7"/>
    <mergeCell ref="G7:I7"/>
    <mergeCell ref="A4:M4"/>
    <mergeCell ref="A3:M3"/>
    <mergeCell ref="A5:M5"/>
  </mergeCells>
  <phoneticPr fontId="0" type="noConversion"/>
  <pageMargins left="0.5" right="0.5" top="0.5" bottom="0.75" header="0.5" footer="0.5"/>
  <pageSetup orientation="portrait" r:id="rId1"/>
  <headerFooter alignWithMargins="0"/>
  <ignoredErrors>
    <ignoredError sqref="C8:M8 C9:J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8"/>
  <sheetViews>
    <sheetView zoomScaleNormal="100" workbookViewId="0">
      <selection activeCell="H11" sqref="H11"/>
    </sheetView>
  </sheetViews>
  <sheetFormatPr defaultColWidth="9.33203125" defaultRowHeight="11.25" customHeight="1" x14ac:dyDescent="0.2"/>
  <cols>
    <col min="1" max="1" width="62.6640625" style="30" customWidth="1"/>
    <col min="2" max="2" width="1.6640625" style="30" customWidth="1"/>
    <col min="3" max="3" width="10.83203125" style="30" customWidth="1"/>
    <col min="4" max="4" width="1.6640625" style="30" customWidth="1"/>
    <col min="5" max="5" width="11" style="30" customWidth="1"/>
    <col min="6" max="16384" width="9.33203125" style="30"/>
  </cols>
  <sheetData>
    <row r="1" spans="1:5" ht="11.25" customHeight="1" x14ac:dyDescent="0.2">
      <c r="A1" s="251" t="s">
        <v>20</v>
      </c>
      <c r="B1" s="261"/>
      <c r="C1" s="261"/>
      <c r="D1" s="261"/>
      <c r="E1" s="261"/>
    </row>
    <row r="2" spans="1:5" ht="11.25" customHeight="1" x14ac:dyDescent="0.2">
      <c r="A2" s="251" t="s">
        <v>105</v>
      </c>
      <c r="B2" s="251"/>
      <c r="C2" s="251"/>
      <c r="D2" s="251"/>
      <c r="E2" s="251"/>
    </row>
    <row r="3" spans="1:5" ht="11.25" customHeight="1" x14ac:dyDescent="0.2">
      <c r="A3" s="251"/>
      <c r="B3" s="265"/>
      <c r="C3" s="265"/>
      <c r="D3" s="265"/>
      <c r="E3" s="265"/>
    </row>
    <row r="4" spans="1:5" ht="11.25" customHeight="1" x14ac:dyDescent="0.2">
      <c r="A4" s="251" t="s">
        <v>21</v>
      </c>
      <c r="B4" s="251"/>
      <c r="C4" s="251"/>
      <c r="D4" s="251"/>
      <c r="E4" s="251"/>
    </row>
    <row r="5" spans="1:5" ht="11.25" customHeight="1" x14ac:dyDescent="0.2">
      <c r="A5" s="266"/>
      <c r="B5" s="266"/>
      <c r="C5" s="266"/>
      <c r="D5" s="266"/>
      <c r="E5" s="266"/>
    </row>
    <row r="6" spans="1:5" ht="11.25" customHeight="1" x14ac:dyDescent="0.2">
      <c r="A6" s="55" t="s">
        <v>22</v>
      </c>
      <c r="B6" s="41"/>
      <c r="C6" s="160">
        <v>2017</v>
      </c>
      <c r="D6" s="161"/>
      <c r="E6" s="160" t="s">
        <v>131</v>
      </c>
    </row>
    <row r="7" spans="1:5" ht="11.25" customHeight="1" x14ac:dyDescent="0.2">
      <c r="A7" s="39" t="s">
        <v>23</v>
      </c>
      <c r="B7" s="24"/>
      <c r="C7" s="31"/>
      <c r="D7" s="24"/>
      <c r="E7" s="31"/>
    </row>
    <row r="8" spans="1:5" ht="11.25" customHeight="1" x14ac:dyDescent="0.2">
      <c r="A8" s="40" t="s">
        <v>136</v>
      </c>
      <c r="B8" s="18"/>
      <c r="C8" s="73" t="s">
        <v>99</v>
      </c>
      <c r="D8" s="56"/>
      <c r="E8" s="92" t="s">
        <v>99</v>
      </c>
    </row>
    <row r="9" spans="1:5" ht="11.25" customHeight="1" x14ac:dyDescent="0.2">
      <c r="A9" s="40" t="s">
        <v>74</v>
      </c>
      <c r="B9" s="18"/>
      <c r="C9" s="73" t="s">
        <v>114</v>
      </c>
      <c r="D9" s="57"/>
      <c r="E9" s="93" t="s">
        <v>195</v>
      </c>
    </row>
    <row r="10" spans="1:5" ht="11.25" customHeight="1" x14ac:dyDescent="0.2">
      <c r="A10" s="40" t="s">
        <v>75</v>
      </c>
      <c r="B10" s="16"/>
      <c r="C10" s="74" t="s">
        <v>88</v>
      </c>
      <c r="D10" s="57"/>
      <c r="E10" s="93" t="s">
        <v>196</v>
      </c>
    </row>
    <row r="11" spans="1:5" ht="11.25" customHeight="1" x14ac:dyDescent="0.2">
      <c r="A11" s="172" t="s">
        <v>208</v>
      </c>
      <c r="B11" s="16"/>
      <c r="C11" s="74" t="s">
        <v>89</v>
      </c>
      <c r="D11" s="57"/>
      <c r="E11" s="93" t="s">
        <v>103</v>
      </c>
    </row>
    <row r="12" spans="1:5" ht="11.25" customHeight="1" x14ac:dyDescent="0.2">
      <c r="A12" s="40" t="s">
        <v>24</v>
      </c>
      <c r="B12" s="16"/>
      <c r="C12" s="74" t="s">
        <v>116</v>
      </c>
      <c r="D12" s="57"/>
      <c r="E12" s="93" t="s">
        <v>197</v>
      </c>
    </row>
    <row r="13" spans="1:5" ht="11.25" customHeight="1" x14ac:dyDescent="0.2">
      <c r="A13" s="39" t="s">
        <v>63</v>
      </c>
      <c r="B13" s="16"/>
      <c r="C13" s="74" t="s">
        <v>100</v>
      </c>
      <c r="D13" s="57"/>
      <c r="E13" s="93" t="s">
        <v>147</v>
      </c>
    </row>
    <row r="14" spans="1:5" ht="11.25" customHeight="1" x14ac:dyDescent="0.2">
      <c r="A14" s="267" t="s">
        <v>152</v>
      </c>
      <c r="B14" s="267"/>
      <c r="C14" s="267"/>
      <c r="D14" s="267"/>
      <c r="E14" s="267"/>
    </row>
    <row r="15" spans="1:5" s="20" customFormat="1" ht="11.25" customHeight="1" x14ac:dyDescent="0.2">
      <c r="A15" s="263" t="s">
        <v>213</v>
      </c>
      <c r="B15" s="257"/>
      <c r="C15" s="257"/>
      <c r="D15" s="257"/>
      <c r="E15" s="257"/>
    </row>
    <row r="16" spans="1:5" s="20" customFormat="1" ht="11.25" customHeight="1" x14ac:dyDescent="0.2">
      <c r="A16" s="268" t="s">
        <v>198</v>
      </c>
      <c r="B16" s="268"/>
      <c r="C16" s="268"/>
      <c r="D16" s="268"/>
      <c r="E16" s="268"/>
    </row>
    <row r="17" spans="1:5" s="20" customFormat="1" ht="11.25" customHeight="1" x14ac:dyDescent="0.2">
      <c r="A17" s="264"/>
      <c r="B17" s="257"/>
      <c r="C17" s="257"/>
      <c r="D17" s="257"/>
      <c r="E17" s="257"/>
    </row>
    <row r="18" spans="1:5" s="20" customFormat="1" ht="11.25" customHeight="1" x14ac:dyDescent="0.2">
      <c r="A18" s="262" t="s">
        <v>151</v>
      </c>
      <c r="B18" s="262"/>
      <c r="C18" s="262"/>
      <c r="D18" s="262"/>
      <c r="E18" s="248"/>
    </row>
  </sheetData>
  <mergeCells count="10">
    <mergeCell ref="A1:E1"/>
    <mergeCell ref="A2:E2"/>
    <mergeCell ref="A4:E4"/>
    <mergeCell ref="A18:E18"/>
    <mergeCell ref="A15:E15"/>
    <mergeCell ref="A17:E17"/>
    <mergeCell ref="A3:E3"/>
    <mergeCell ref="A5:E5"/>
    <mergeCell ref="A14:E14"/>
    <mergeCell ref="A16:E16"/>
  </mergeCells>
  <phoneticPr fontId="0" type="noConversion"/>
  <pageMargins left="0.5" right="0.5" top="0.5" bottom="0.75" header="0.5" footer="0.5"/>
  <pageSetup orientation="portrait" r:id="rId1"/>
  <headerFooter alignWithMargins="0"/>
  <ignoredErrors>
    <ignoredError sqref="E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30"/>
  <sheetViews>
    <sheetView zoomScaleNormal="100" workbookViewId="0">
      <selection activeCell="K5" sqref="K5"/>
    </sheetView>
  </sheetViews>
  <sheetFormatPr defaultColWidth="9.33203125" defaultRowHeight="11.25" customHeight="1" x14ac:dyDescent="0.2"/>
  <cols>
    <col min="1" max="1" width="36.6640625" style="15" customWidth="1"/>
    <col min="2" max="2" width="1.83203125" style="15" customWidth="1"/>
    <col min="3" max="3" width="11.6640625" style="15" customWidth="1"/>
    <col min="4" max="4" width="1.83203125" style="15" customWidth="1"/>
    <col min="5" max="5" width="10.6640625" style="15" customWidth="1"/>
    <col min="6" max="6" width="1.83203125" style="15" customWidth="1"/>
    <col min="7" max="7" width="11.6640625" style="15" customWidth="1"/>
    <col min="8" max="8" width="1.83203125" style="15" customWidth="1"/>
    <col min="9" max="9" width="10.6640625" style="15" customWidth="1"/>
    <col min="10" max="16384" width="9.33203125" style="15"/>
  </cols>
  <sheetData>
    <row r="1" spans="1:9" ht="11.25" customHeight="1" x14ac:dyDescent="0.2">
      <c r="A1" s="251" t="s">
        <v>25</v>
      </c>
      <c r="B1" s="251"/>
      <c r="C1" s="251"/>
      <c r="D1" s="251"/>
      <c r="E1" s="251"/>
      <c r="F1" s="251"/>
      <c r="G1" s="251"/>
      <c r="H1" s="251"/>
      <c r="I1" s="251"/>
    </row>
    <row r="2" spans="1:9" ht="11.25" customHeight="1" x14ac:dyDescent="0.2">
      <c r="A2" s="251" t="s">
        <v>119</v>
      </c>
      <c r="B2" s="251"/>
      <c r="C2" s="251"/>
      <c r="D2" s="251"/>
      <c r="E2" s="251"/>
      <c r="F2" s="251"/>
      <c r="G2" s="251"/>
      <c r="H2" s="251"/>
      <c r="I2" s="251"/>
    </row>
    <row r="3" spans="1:9" ht="11.25" customHeight="1" x14ac:dyDescent="0.2">
      <c r="A3" s="249"/>
      <c r="B3" s="249"/>
      <c r="C3" s="249"/>
      <c r="D3" s="249"/>
      <c r="E3" s="249"/>
      <c r="F3" s="249"/>
      <c r="G3" s="249"/>
      <c r="H3" s="249"/>
      <c r="I3" s="249"/>
    </row>
    <row r="4" spans="1:9" ht="11.25" customHeight="1" x14ac:dyDescent="0.2">
      <c r="A4" s="58"/>
      <c r="B4" s="58"/>
      <c r="C4" s="269" t="s">
        <v>108</v>
      </c>
      <c r="D4" s="269"/>
      <c r="E4" s="269"/>
      <c r="F4" s="58"/>
      <c r="G4" s="269" t="s">
        <v>131</v>
      </c>
      <c r="H4" s="269"/>
      <c r="I4" s="269"/>
    </row>
    <row r="5" spans="1:9" ht="11.25" customHeight="1" x14ac:dyDescent="0.2">
      <c r="A5" s="59"/>
      <c r="B5" s="59"/>
      <c r="C5" s="59" t="s">
        <v>2</v>
      </c>
      <c r="D5" s="59"/>
      <c r="E5" s="59"/>
      <c r="F5" s="59"/>
      <c r="G5" s="59" t="s">
        <v>2</v>
      </c>
      <c r="H5" s="59"/>
      <c r="I5" s="59"/>
    </row>
    <row r="6" spans="1:9" ht="11.25" customHeight="1" x14ac:dyDescent="0.2">
      <c r="A6" s="60" t="s">
        <v>106</v>
      </c>
      <c r="B6" s="60"/>
      <c r="C6" s="81" t="s">
        <v>26</v>
      </c>
      <c r="D6" s="81"/>
      <c r="E6" s="81" t="s">
        <v>54</v>
      </c>
      <c r="F6" s="60"/>
      <c r="G6" s="60" t="s">
        <v>26</v>
      </c>
      <c r="H6" s="60"/>
      <c r="I6" s="60" t="s">
        <v>54</v>
      </c>
    </row>
    <row r="7" spans="1:9" ht="11.25" customHeight="1" x14ac:dyDescent="0.2">
      <c r="A7" s="61" t="s">
        <v>27</v>
      </c>
      <c r="B7" s="32"/>
      <c r="C7" s="34">
        <v>87</v>
      </c>
      <c r="D7" s="62"/>
      <c r="E7" s="72">
        <v>12600</v>
      </c>
      <c r="F7" s="31"/>
      <c r="G7" s="34">
        <v>87</v>
      </c>
      <c r="H7" s="62"/>
      <c r="I7" s="72">
        <v>12600</v>
      </c>
    </row>
    <row r="8" spans="1:9" ht="11.25" customHeight="1" x14ac:dyDescent="0.2">
      <c r="A8" s="61" t="s">
        <v>132</v>
      </c>
      <c r="B8" s="32"/>
      <c r="C8" s="79" t="s">
        <v>14</v>
      </c>
      <c r="D8" s="62"/>
      <c r="E8" s="79" t="s">
        <v>14</v>
      </c>
      <c r="F8" s="31"/>
      <c r="G8" s="34">
        <v>166</v>
      </c>
      <c r="H8" s="62"/>
      <c r="I8" s="34">
        <v>26400</v>
      </c>
    </row>
    <row r="9" spans="1:9" ht="11.25" customHeight="1" x14ac:dyDescent="0.2">
      <c r="A9" s="39" t="s">
        <v>28</v>
      </c>
      <c r="B9" s="28"/>
      <c r="C9" s="29">
        <v>8290</v>
      </c>
      <c r="D9" s="62"/>
      <c r="E9" s="29">
        <v>1590000</v>
      </c>
      <c r="F9" s="62"/>
      <c r="G9" s="29">
        <v>6560</v>
      </c>
      <c r="H9" s="62"/>
      <c r="I9" s="29">
        <v>994000</v>
      </c>
    </row>
    <row r="10" spans="1:9" ht="11.25" customHeight="1" x14ac:dyDescent="0.2">
      <c r="A10" s="39" t="s">
        <v>96</v>
      </c>
      <c r="B10" s="28"/>
      <c r="C10" s="34">
        <v>194</v>
      </c>
      <c r="D10" s="62"/>
      <c r="E10" s="34">
        <v>28600</v>
      </c>
      <c r="F10" s="62"/>
      <c r="G10" s="79" t="s">
        <v>14</v>
      </c>
      <c r="H10" s="62"/>
      <c r="I10" s="79" t="s">
        <v>14</v>
      </c>
    </row>
    <row r="11" spans="1:9" ht="11.25" customHeight="1" x14ac:dyDescent="0.2">
      <c r="A11" s="39" t="s">
        <v>46</v>
      </c>
      <c r="B11" s="28"/>
      <c r="C11" s="34">
        <v>65</v>
      </c>
      <c r="D11" s="62"/>
      <c r="E11" s="34">
        <v>9480</v>
      </c>
      <c r="F11" s="62"/>
      <c r="G11" s="79" t="s">
        <v>14</v>
      </c>
      <c r="H11" s="62"/>
      <c r="I11" s="79" t="s">
        <v>14</v>
      </c>
    </row>
    <row r="12" spans="1:9" ht="11.25" customHeight="1" x14ac:dyDescent="0.2">
      <c r="A12" s="39" t="s">
        <v>93</v>
      </c>
      <c r="B12" s="28"/>
      <c r="C12" s="79" t="s">
        <v>14</v>
      </c>
      <c r="D12" s="62"/>
      <c r="E12" s="79" t="s">
        <v>14</v>
      </c>
      <c r="F12" s="62"/>
      <c r="G12" s="86">
        <v>642</v>
      </c>
      <c r="H12" s="62"/>
      <c r="I12" s="34">
        <v>100000</v>
      </c>
    </row>
    <row r="13" spans="1:9" ht="11.25" customHeight="1" x14ac:dyDescent="0.2">
      <c r="A13" s="39" t="s">
        <v>109</v>
      </c>
      <c r="B13" s="28"/>
      <c r="C13" s="34">
        <v>36</v>
      </c>
      <c r="D13" s="62"/>
      <c r="E13" s="34">
        <v>4050</v>
      </c>
      <c r="F13" s="62"/>
      <c r="G13" s="79" t="s">
        <v>14</v>
      </c>
      <c r="H13" s="62"/>
      <c r="I13" s="79" t="s">
        <v>14</v>
      </c>
    </row>
    <row r="14" spans="1:9" ht="11.25" customHeight="1" x14ac:dyDescent="0.2">
      <c r="A14" s="39" t="s">
        <v>94</v>
      </c>
      <c r="B14" s="28"/>
      <c r="C14" s="34">
        <v>143</v>
      </c>
      <c r="D14" s="62"/>
      <c r="E14" s="34">
        <v>23800</v>
      </c>
      <c r="F14" s="62"/>
      <c r="G14" s="79" t="s">
        <v>14</v>
      </c>
      <c r="H14" s="62"/>
      <c r="I14" s="79" t="s">
        <v>14</v>
      </c>
    </row>
    <row r="15" spans="1:9" ht="11.25" customHeight="1" x14ac:dyDescent="0.2">
      <c r="A15" s="39" t="s">
        <v>47</v>
      </c>
      <c r="B15" s="28"/>
      <c r="C15" s="34">
        <v>8</v>
      </c>
      <c r="D15" s="62"/>
      <c r="E15" s="34">
        <v>4400</v>
      </c>
      <c r="F15" s="62"/>
      <c r="G15" s="34">
        <v>72</v>
      </c>
      <c r="H15" s="62"/>
      <c r="I15" s="34">
        <v>10500</v>
      </c>
    </row>
    <row r="16" spans="1:9" ht="11.25" customHeight="1" x14ac:dyDescent="0.2">
      <c r="A16" s="39" t="s">
        <v>86</v>
      </c>
      <c r="B16" s="28"/>
      <c r="C16" s="34">
        <v>308</v>
      </c>
      <c r="D16" s="62"/>
      <c r="E16" s="34">
        <v>44700</v>
      </c>
      <c r="F16" s="62"/>
      <c r="G16" s="79" t="s">
        <v>14</v>
      </c>
      <c r="H16" s="62"/>
      <c r="I16" s="79" t="s">
        <v>14</v>
      </c>
    </row>
    <row r="17" spans="1:11" ht="11.25" customHeight="1" x14ac:dyDescent="0.2">
      <c r="A17" s="85" t="s">
        <v>29</v>
      </c>
      <c r="B17" s="28"/>
      <c r="C17" s="79" t="s">
        <v>14</v>
      </c>
      <c r="D17" s="62"/>
      <c r="E17" s="79" t="s">
        <v>14</v>
      </c>
      <c r="F17" s="62"/>
      <c r="G17" s="86">
        <v>173</v>
      </c>
      <c r="H17" s="62"/>
      <c r="I17" s="34">
        <v>25100</v>
      </c>
    </row>
    <row r="18" spans="1:11" ht="11.25" customHeight="1" x14ac:dyDescent="0.2">
      <c r="A18" s="39" t="s">
        <v>78</v>
      </c>
      <c r="B18" s="28"/>
      <c r="C18" s="34">
        <v>43</v>
      </c>
      <c r="D18" s="62"/>
      <c r="E18" s="34">
        <v>4800</v>
      </c>
      <c r="F18" s="62"/>
      <c r="G18" s="79" t="s">
        <v>14</v>
      </c>
      <c r="H18" s="62"/>
      <c r="I18" s="79" t="s">
        <v>14</v>
      </c>
    </row>
    <row r="19" spans="1:11" ht="11.25" customHeight="1" x14ac:dyDescent="0.2">
      <c r="A19" s="39" t="s">
        <v>48</v>
      </c>
      <c r="B19" s="28"/>
      <c r="C19" s="34">
        <v>18</v>
      </c>
      <c r="D19" s="62"/>
      <c r="E19" s="34">
        <v>2560</v>
      </c>
      <c r="F19" s="62"/>
      <c r="G19" s="79" t="s">
        <v>14</v>
      </c>
      <c r="H19" s="62"/>
      <c r="I19" s="79" t="s">
        <v>14</v>
      </c>
    </row>
    <row r="20" spans="1:11" ht="11.25" customHeight="1" x14ac:dyDescent="0.2">
      <c r="A20" s="39" t="s">
        <v>72</v>
      </c>
      <c r="B20" s="28"/>
      <c r="C20" s="34">
        <v>80</v>
      </c>
      <c r="D20" s="62"/>
      <c r="E20" s="34">
        <v>22700</v>
      </c>
      <c r="F20" s="62"/>
      <c r="G20" s="34">
        <v>117</v>
      </c>
      <c r="H20" s="62"/>
      <c r="I20" s="34">
        <v>16000</v>
      </c>
    </row>
    <row r="21" spans="1:11" ht="11.25" customHeight="1" x14ac:dyDescent="0.2">
      <c r="A21" s="39" t="s">
        <v>95</v>
      </c>
      <c r="B21" s="28"/>
      <c r="C21" s="34">
        <v>185</v>
      </c>
      <c r="D21" s="62"/>
      <c r="E21" s="34">
        <v>26800</v>
      </c>
      <c r="F21" s="62"/>
      <c r="G21" s="79" t="s">
        <v>14</v>
      </c>
      <c r="H21" s="62"/>
      <c r="I21" s="79" t="s">
        <v>14</v>
      </c>
    </row>
    <row r="22" spans="1:11" ht="11.25" customHeight="1" x14ac:dyDescent="0.2">
      <c r="A22" s="39" t="s">
        <v>30</v>
      </c>
      <c r="B22" s="28"/>
      <c r="C22" s="34">
        <v>1490</v>
      </c>
      <c r="D22" s="62"/>
      <c r="E22" s="34">
        <v>169000</v>
      </c>
      <c r="F22" s="62"/>
      <c r="G22" s="34">
        <v>1110</v>
      </c>
      <c r="H22" s="62"/>
      <c r="I22" s="34">
        <v>150000</v>
      </c>
      <c r="K22" s="15" t="s">
        <v>148</v>
      </c>
    </row>
    <row r="23" spans="1:11" ht="11.25" customHeight="1" x14ac:dyDescent="0.2">
      <c r="A23" s="39" t="s">
        <v>31</v>
      </c>
      <c r="B23" s="28"/>
      <c r="C23" s="79" t="s">
        <v>14</v>
      </c>
      <c r="D23" s="62"/>
      <c r="E23" s="79" t="s">
        <v>14</v>
      </c>
      <c r="F23" s="62"/>
      <c r="G23" s="34">
        <v>52</v>
      </c>
      <c r="H23" s="62"/>
      <c r="I23" s="34">
        <v>13100</v>
      </c>
    </row>
    <row r="24" spans="1:11" ht="11.25" customHeight="1" x14ac:dyDescent="0.2">
      <c r="A24" s="40" t="s">
        <v>12</v>
      </c>
      <c r="B24" s="18"/>
      <c r="C24" s="35">
        <v>10900</v>
      </c>
      <c r="D24" s="14"/>
      <c r="E24" s="35">
        <v>1940000</v>
      </c>
      <c r="F24" s="14"/>
      <c r="G24" s="35">
        <v>8970</v>
      </c>
      <c r="H24" s="14"/>
      <c r="I24" s="35">
        <v>1350000</v>
      </c>
    </row>
    <row r="25" spans="1:11" s="19" customFormat="1" ht="11.25" customHeight="1" x14ac:dyDescent="0.2">
      <c r="A25" s="252" t="s">
        <v>117</v>
      </c>
      <c r="B25" s="272"/>
      <c r="C25" s="272"/>
      <c r="D25" s="273"/>
      <c r="E25" s="273"/>
      <c r="F25" s="273"/>
      <c r="G25" s="273"/>
      <c r="H25" s="273"/>
      <c r="I25" s="273"/>
    </row>
    <row r="26" spans="1:11" s="19" customFormat="1" ht="22.5" customHeight="1" x14ac:dyDescent="0.2">
      <c r="A26" s="270" t="s">
        <v>212</v>
      </c>
      <c r="B26" s="271"/>
      <c r="C26" s="271"/>
      <c r="D26" s="271"/>
      <c r="E26" s="271"/>
      <c r="F26" s="271"/>
      <c r="G26" s="271"/>
      <c r="H26" s="271"/>
      <c r="I26" s="271"/>
    </row>
    <row r="27" spans="1:11" s="19" customFormat="1" ht="14.1" customHeight="1" x14ac:dyDescent="0.2">
      <c r="A27" s="246" t="s">
        <v>118</v>
      </c>
      <c r="B27" s="247"/>
      <c r="C27" s="247"/>
      <c r="D27" s="247"/>
      <c r="E27" s="248"/>
      <c r="F27" s="248"/>
      <c r="G27" s="248"/>
      <c r="H27" s="248"/>
      <c r="I27" s="248"/>
    </row>
    <row r="28" spans="1:11" s="19" customFormat="1" ht="11.25" customHeight="1" x14ac:dyDescent="0.2">
      <c r="A28" s="262" t="s">
        <v>120</v>
      </c>
      <c r="B28" s="247"/>
      <c r="C28" s="247"/>
      <c r="D28" s="247"/>
      <c r="E28" s="248"/>
      <c r="F28" s="248"/>
      <c r="G28" s="248"/>
      <c r="H28" s="248"/>
      <c r="I28" s="248"/>
    </row>
    <row r="29" spans="1:11" s="19" customFormat="1" ht="11.25" customHeight="1" x14ac:dyDescent="0.2">
      <c r="A29" s="262"/>
      <c r="B29" s="274"/>
      <c r="C29" s="274"/>
      <c r="D29" s="274"/>
      <c r="E29" s="274"/>
      <c r="F29" s="274"/>
      <c r="G29" s="274"/>
      <c r="H29" s="274"/>
      <c r="I29" s="274"/>
    </row>
    <row r="30" spans="1:11" ht="11.25" customHeight="1" x14ac:dyDescent="0.2">
      <c r="A30" s="262" t="s">
        <v>32</v>
      </c>
      <c r="B30" s="262"/>
      <c r="C30" s="262"/>
      <c r="D30" s="248"/>
      <c r="E30" s="248"/>
      <c r="F30" s="248"/>
      <c r="G30" s="248"/>
      <c r="H30" s="248"/>
      <c r="I30" s="248"/>
    </row>
  </sheetData>
  <mergeCells count="11">
    <mergeCell ref="A30:I30"/>
    <mergeCell ref="C4:E4"/>
    <mergeCell ref="G4:I4"/>
    <mergeCell ref="A1:I1"/>
    <mergeCell ref="A2:I2"/>
    <mergeCell ref="A26:I26"/>
    <mergeCell ref="A25:I25"/>
    <mergeCell ref="A29:I29"/>
    <mergeCell ref="A3:I3"/>
    <mergeCell ref="A27:I27"/>
    <mergeCell ref="A28:I28"/>
  </mergeCells>
  <phoneticPr fontId="0" type="noConversion"/>
  <pageMargins left="0.5" right="0.5" top="0.5" bottom="0.75" header="0.5" footer="0.5"/>
  <pageSetup orientation="portrait" r:id="rId1"/>
  <headerFooter alignWithMargins="0"/>
  <ignoredErrors>
    <ignoredError sqref="C4:I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5F0F9-CB05-4731-97AF-13EDC75D7522}">
  <dimension ref="A1:M81"/>
  <sheetViews>
    <sheetView topLeftCell="A46" zoomScaleNormal="100" workbookViewId="0">
      <selection activeCell="S11" sqref="S11"/>
    </sheetView>
  </sheetViews>
  <sheetFormatPr defaultColWidth="9.33203125" defaultRowHeight="11.25" customHeight="1" x14ac:dyDescent="0.2"/>
  <cols>
    <col min="1" max="1" width="42" style="173" bestFit="1" customWidth="1"/>
    <col min="2" max="2" width="1.6640625" style="173" customWidth="1"/>
    <col min="3" max="3" width="11.33203125" style="173" bestFit="1" customWidth="1"/>
    <col min="4" max="4" width="1.6640625" style="205" customWidth="1"/>
    <col min="5" max="5" width="10" style="173" bestFit="1" customWidth="1"/>
    <col min="6" max="6" width="1.6640625" style="205" customWidth="1"/>
    <col min="7" max="7" width="11.33203125" style="173" bestFit="1" customWidth="1"/>
    <col min="8" max="8" width="1.6640625" style="205" customWidth="1"/>
    <col min="9" max="9" width="10" style="173" bestFit="1" customWidth="1"/>
    <col min="10" max="16384" width="9.33203125" style="173"/>
  </cols>
  <sheetData>
    <row r="1" spans="1:9" ht="11.25" customHeight="1" x14ac:dyDescent="0.2">
      <c r="A1" s="278" t="s">
        <v>33</v>
      </c>
      <c r="B1" s="278"/>
      <c r="C1" s="278"/>
      <c r="D1" s="278"/>
      <c r="E1" s="278"/>
      <c r="F1" s="278"/>
      <c r="G1" s="278"/>
      <c r="H1" s="278"/>
      <c r="I1" s="278"/>
    </row>
    <row r="2" spans="1:9" ht="11.25" customHeight="1" x14ac:dyDescent="0.2">
      <c r="A2" s="278" t="s">
        <v>123</v>
      </c>
      <c r="B2" s="278"/>
      <c r="C2" s="278"/>
      <c r="D2" s="278"/>
      <c r="E2" s="278"/>
      <c r="F2" s="278"/>
      <c r="G2" s="278"/>
      <c r="H2" s="278"/>
      <c r="I2" s="278"/>
    </row>
    <row r="3" spans="1:9" ht="11.25" customHeight="1" x14ac:dyDescent="0.2">
      <c r="A3" s="279"/>
      <c r="B3" s="280"/>
      <c r="C3" s="280"/>
      <c r="D3" s="280"/>
      <c r="E3" s="280"/>
      <c r="F3" s="280"/>
      <c r="G3" s="280"/>
      <c r="H3" s="280"/>
      <c r="I3" s="280"/>
    </row>
    <row r="4" spans="1:9" ht="11.25" customHeight="1" x14ac:dyDescent="0.2">
      <c r="A4" s="174"/>
      <c r="B4" s="174"/>
      <c r="C4" s="281" t="s">
        <v>108</v>
      </c>
      <c r="D4" s="281"/>
      <c r="E4" s="281"/>
      <c r="F4" s="175"/>
      <c r="G4" s="281" t="s">
        <v>131</v>
      </c>
      <c r="H4" s="281"/>
      <c r="I4" s="281"/>
    </row>
    <row r="5" spans="1:9" ht="11.25" customHeight="1" x14ac:dyDescent="0.2">
      <c r="A5" s="176"/>
      <c r="B5" s="176"/>
      <c r="C5" s="177" t="s">
        <v>2</v>
      </c>
      <c r="D5" s="177"/>
      <c r="E5" s="177" t="s">
        <v>84</v>
      </c>
      <c r="F5" s="177"/>
      <c r="G5" s="177" t="s">
        <v>2</v>
      </c>
      <c r="H5" s="177"/>
      <c r="I5" s="177" t="s">
        <v>84</v>
      </c>
    </row>
    <row r="6" spans="1:9" ht="11.25" customHeight="1" x14ac:dyDescent="0.2">
      <c r="A6" s="178" t="s">
        <v>34</v>
      </c>
      <c r="B6" s="179"/>
      <c r="C6" s="178" t="s">
        <v>26</v>
      </c>
      <c r="D6" s="178"/>
      <c r="E6" s="178" t="s">
        <v>35</v>
      </c>
      <c r="F6" s="178"/>
      <c r="G6" s="178" t="s">
        <v>26</v>
      </c>
      <c r="H6" s="178"/>
      <c r="I6" s="178" t="s">
        <v>35</v>
      </c>
    </row>
    <row r="7" spans="1:9" ht="11.25" customHeight="1" x14ac:dyDescent="0.2">
      <c r="A7" s="180" t="s">
        <v>56</v>
      </c>
      <c r="B7" s="181"/>
      <c r="C7" s="181"/>
      <c r="D7" s="182"/>
      <c r="E7" s="181"/>
      <c r="F7" s="182"/>
      <c r="G7" s="181"/>
      <c r="H7" s="182"/>
      <c r="I7" s="181"/>
    </row>
    <row r="8" spans="1:9" ht="11.25" customHeight="1" x14ac:dyDescent="0.2">
      <c r="A8" s="183" t="s">
        <v>199</v>
      </c>
      <c r="B8" s="181"/>
      <c r="C8" s="181"/>
      <c r="D8" s="182"/>
      <c r="E8" s="181"/>
      <c r="F8" s="182"/>
      <c r="G8" s="181"/>
      <c r="H8" s="182"/>
      <c r="I8" s="181"/>
    </row>
    <row r="9" spans="1:9" ht="11.25" customHeight="1" x14ac:dyDescent="0.2">
      <c r="A9" s="184" t="s">
        <v>37</v>
      </c>
      <c r="B9" s="185"/>
      <c r="C9" s="186" t="s">
        <v>14</v>
      </c>
      <c r="D9" s="182"/>
      <c r="E9" s="186" t="s">
        <v>14</v>
      </c>
      <c r="F9" s="182"/>
      <c r="G9" s="187">
        <v>4700</v>
      </c>
      <c r="H9" s="182"/>
      <c r="I9" s="188">
        <v>1220</v>
      </c>
    </row>
    <row r="10" spans="1:9" ht="11.25" customHeight="1" x14ac:dyDescent="0.2">
      <c r="A10" s="189" t="s">
        <v>38</v>
      </c>
      <c r="B10" s="185"/>
      <c r="C10" s="186" t="s">
        <v>14</v>
      </c>
      <c r="D10" s="182"/>
      <c r="E10" s="186" t="s">
        <v>14</v>
      </c>
      <c r="F10" s="182"/>
      <c r="G10" s="190">
        <v>6300</v>
      </c>
      <c r="H10" s="182"/>
      <c r="I10" s="190">
        <v>2210</v>
      </c>
    </row>
    <row r="11" spans="1:9" ht="11.25" customHeight="1" x14ac:dyDescent="0.2">
      <c r="A11" s="191" t="s">
        <v>12</v>
      </c>
      <c r="B11" s="181"/>
      <c r="C11" s="192" t="s">
        <v>14</v>
      </c>
      <c r="D11" s="193"/>
      <c r="E11" s="192" t="s">
        <v>14</v>
      </c>
      <c r="F11" s="193"/>
      <c r="G11" s="194">
        <v>11000</v>
      </c>
      <c r="H11" s="193"/>
      <c r="I11" s="194">
        <v>3430</v>
      </c>
    </row>
    <row r="12" spans="1:9" ht="11.25" customHeight="1" x14ac:dyDescent="0.2">
      <c r="A12" s="183" t="s">
        <v>36</v>
      </c>
      <c r="B12" s="181"/>
      <c r="C12" s="181"/>
      <c r="D12" s="182"/>
      <c r="E12" s="181"/>
      <c r="F12" s="182"/>
      <c r="G12" s="181"/>
      <c r="H12" s="182"/>
      <c r="I12" s="181"/>
    </row>
    <row r="13" spans="1:9" ht="11.25" customHeight="1" x14ac:dyDescent="0.2">
      <c r="A13" s="189" t="s">
        <v>59</v>
      </c>
      <c r="B13" s="181"/>
      <c r="C13" s="181">
        <v>380</v>
      </c>
      <c r="D13" s="182"/>
      <c r="E13" s="195">
        <v>209</v>
      </c>
      <c r="F13" s="182"/>
      <c r="G13" s="181">
        <v>356</v>
      </c>
      <c r="H13" s="182"/>
      <c r="I13" s="196">
        <v>222</v>
      </c>
    </row>
    <row r="14" spans="1:9" ht="11.25" customHeight="1" x14ac:dyDescent="0.2">
      <c r="A14" s="184" t="s">
        <v>37</v>
      </c>
      <c r="B14" s="185"/>
      <c r="C14" s="190">
        <v>17200</v>
      </c>
      <c r="D14" s="182"/>
      <c r="E14" s="190">
        <v>4810</v>
      </c>
      <c r="F14" s="182"/>
      <c r="G14" s="186" t="s">
        <v>14</v>
      </c>
      <c r="H14" s="182"/>
      <c r="I14" s="186" t="s">
        <v>14</v>
      </c>
    </row>
    <row r="15" spans="1:9" ht="11.25" customHeight="1" x14ac:dyDescent="0.2">
      <c r="A15" s="189" t="s">
        <v>38</v>
      </c>
      <c r="B15" s="185"/>
      <c r="C15" s="190">
        <v>5280</v>
      </c>
      <c r="D15" s="182"/>
      <c r="E15" s="190">
        <v>1510</v>
      </c>
      <c r="F15" s="182"/>
      <c r="G15" s="186" t="s">
        <v>14</v>
      </c>
      <c r="H15" s="182"/>
      <c r="I15" s="186" t="s">
        <v>14</v>
      </c>
    </row>
    <row r="16" spans="1:9" ht="11.25" customHeight="1" x14ac:dyDescent="0.2">
      <c r="A16" s="189" t="s">
        <v>70</v>
      </c>
      <c r="B16" s="185"/>
      <c r="C16" s="186" t="s">
        <v>14</v>
      </c>
      <c r="D16" s="182"/>
      <c r="E16" s="186" t="s">
        <v>14</v>
      </c>
      <c r="F16" s="182"/>
      <c r="G16" s="190">
        <v>38</v>
      </c>
      <c r="H16" s="182"/>
      <c r="I16" s="190">
        <v>22</v>
      </c>
    </row>
    <row r="17" spans="1:13" ht="11.25" customHeight="1" x14ac:dyDescent="0.2">
      <c r="A17" s="191" t="s">
        <v>12</v>
      </c>
      <c r="B17" s="181"/>
      <c r="C17" s="194">
        <v>22900</v>
      </c>
      <c r="D17" s="193"/>
      <c r="E17" s="194">
        <v>6530</v>
      </c>
      <c r="F17" s="193"/>
      <c r="G17" s="194">
        <v>394</v>
      </c>
      <c r="H17" s="193"/>
      <c r="I17" s="194">
        <v>244</v>
      </c>
    </row>
    <row r="18" spans="1:13" ht="11.25" customHeight="1" x14ac:dyDescent="0.2">
      <c r="A18" s="183" t="s">
        <v>76</v>
      </c>
      <c r="B18" s="181"/>
      <c r="C18" s="187"/>
      <c r="D18" s="182"/>
      <c r="E18" s="187"/>
      <c r="F18" s="182"/>
      <c r="G18" s="187"/>
      <c r="H18" s="182"/>
      <c r="I18" s="187"/>
      <c r="K18" s="190"/>
      <c r="L18" s="181"/>
      <c r="M18" s="190"/>
    </row>
    <row r="19" spans="1:13" ht="11.25" customHeight="1" x14ac:dyDescent="0.2">
      <c r="A19" s="184" t="s">
        <v>37</v>
      </c>
      <c r="B19" s="181"/>
      <c r="C19" s="187">
        <v>510</v>
      </c>
      <c r="D19" s="182"/>
      <c r="E19" s="187">
        <v>217</v>
      </c>
      <c r="F19" s="182"/>
      <c r="G19" s="187">
        <v>1080</v>
      </c>
      <c r="H19" s="182"/>
      <c r="I19" s="187">
        <v>231</v>
      </c>
    </row>
    <row r="20" spans="1:13" ht="11.25" customHeight="1" x14ac:dyDescent="0.2">
      <c r="A20" s="189" t="s">
        <v>70</v>
      </c>
      <c r="B20" s="181"/>
      <c r="C20" s="187">
        <v>114</v>
      </c>
      <c r="D20" s="182"/>
      <c r="E20" s="187">
        <v>51</v>
      </c>
      <c r="F20" s="182"/>
      <c r="G20" s="187">
        <v>114</v>
      </c>
      <c r="H20" s="182"/>
      <c r="I20" s="187">
        <v>76</v>
      </c>
    </row>
    <row r="21" spans="1:13" ht="11.25" customHeight="1" x14ac:dyDescent="0.2">
      <c r="A21" s="191" t="s">
        <v>12</v>
      </c>
      <c r="B21" s="181"/>
      <c r="C21" s="197">
        <v>624</v>
      </c>
      <c r="D21" s="198"/>
      <c r="E21" s="197">
        <v>268</v>
      </c>
      <c r="F21" s="198"/>
      <c r="G21" s="197">
        <v>1190</v>
      </c>
      <c r="H21" s="198"/>
      <c r="I21" s="197">
        <v>307</v>
      </c>
    </row>
    <row r="22" spans="1:13" ht="11.25" customHeight="1" x14ac:dyDescent="0.2">
      <c r="A22" s="183" t="s">
        <v>97</v>
      </c>
      <c r="B22" s="181"/>
      <c r="C22" s="187">
        <v>34</v>
      </c>
      <c r="D22" s="182"/>
      <c r="E22" s="187">
        <v>21</v>
      </c>
      <c r="F22" s="182"/>
      <c r="G22" s="186" t="s">
        <v>14</v>
      </c>
      <c r="H22" s="182"/>
      <c r="I22" s="186" t="s">
        <v>14</v>
      </c>
    </row>
    <row r="23" spans="1:13" ht="11.25" customHeight="1" x14ac:dyDescent="0.2">
      <c r="A23" s="183" t="s">
        <v>112</v>
      </c>
      <c r="B23" s="181"/>
      <c r="C23" s="199">
        <v>2</v>
      </c>
      <c r="D23" s="200"/>
      <c r="E23" s="199">
        <v>10</v>
      </c>
      <c r="F23" s="200"/>
      <c r="G23" s="199">
        <v>630</v>
      </c>
      <c r="H23" s="200"/>
      <c r="I23" s="199">
        <v>333</v>
      </c>
    </row>
    <row r="24" spans="1:13" ht="11.25" customHeight="1" x14ac:dyDescent="0.2">
      <c r="A24" s="183" t="s">
        <v>39</v>
      </c>
      <c r="B24" s="181"/>
      <c r="C24" s="187"/>
      <c r="D24" s="182"/>
      <c r="E24" s="187"/>
      <c r="F24" s="182"/>
      <c r="G24" s="187"/>
      <c r="H24" s="182"/>
      <c r="I24" s="187"/>
    </row>
    <row r="25" spans="1:13" ht="11.25" customHeight="1" x14ac:dyDescent="0.2">
      <c r="A25" s="189" t="s">
        <v>59</v>
      </c>
      <c r="B25" s="181"/>
      <c r="C25" s="187">
        <v>75</v>
      </c>
      <c r="D25" s="182"/>
      <c r="E25" s="187">
        <v>36</v>
      </c>
      <c r="F25" s="201"/>
      <c r="G25" s="186" t="s">
        <v>14</v>
      </c>
      <c r="H25" s="182"/>
      <c r="I25" s="186" t="s">
        <v>14</v>
      </c>
    </row>
    <row r="26" spans="1:13" ht="11.25" customHeight="1" x14ac:dyDescent="0.2">
      <c r="A26" s="189" t="s">
        <v>40</v>
      </c>
      <c r="B26" s="181"/>
      <c r="C26" s="187">
        <v>20400</v>
      </c>
      <c r="D26" s="182"/>
      <c r="E26" s="187">
        <v>5680</v>
      </c>
      <c r="F26" s="182"/>
      <c r="G26" s="187">
        <v>21300</v>
      </c>
      <c r="H26" s="182"/>
      <c r="I26" s="187">
        <v>5690</v>
      </c>
    </row>
    <row r="27" spans="1:13" ht="11.25" customHeight="1" x14ac:dyDescent="0.2">
      <c r="A27" s="189" t="s">
        <v>38</v>
      </c>
      <c r="B27" s="181"/>
      <c r="C27" s="187">
        <v>182000</v>
      </c>
      <c r="D27" s="182"/>
      <c r="E27" s="187">
        <v>47600</v>
      </c>
      <c r="F27" s="182"/>
      <c r="G27" s="187">
        <v>214000</v>
      </c>
      <c r="H27" s="182"/>
      <c r="I27" s="187">
        <v>54800</v>
      </c>
    </row>
    <row r="28" spans="1:13" ht="11.25" customHeight="1" x14ac:dyDescent="0.2">
      <c r="A28" s="189" t="s">
        <v>101</v>
      </c>
      <c r="B28" s="181"/>
      <c r="C28" s="187">
        <v>19</v>
      </c>
      <c r="D28" s="182"/>
      <c r="E28" s="187">
        <v>9</v>
      </c>
      <c r="F28" s="182"/>
      <c r="G28" s="186" t="s">
        <v>14</v>
      </c>
      <c r="H28" s="182"/>
      <c r="I28" s="186" t="s">
        <v>14</v>
      </c>
    </row>
    <row r="29" spans="1:13" ht="11.25" customHeight="1" x14ac:dyDescent="0.2">
      <c r="A29" s="191" t="s">
        <v>12</v>
      </c>
      <c r="B29" s="181"/>
      <c r="C29" s="197">
        <v>202000</v>
      </c>
      <c r="D29" s="198"/>
      <c r="E29" s="197">
        <v>53300</v>
      </c>
      <c r="F29" s="198"/>
      <c r="G29" s="197">
        <v>235000</v>
      </c>
      <c r="H29" s="198"/>
      <c r="I29" s="197">
        <v>60500</v>
      </c>
    </row>
    <row r="30" spans="1:13" ht="11.25" customHeight="1" x14ac:dyDescent="0.2">
      <c r="A30" s="183" t="s">
        <v>113</v>
      </c>
      <c r="B30" s="181"/>
      <c r="C30" s="187">
        <v>152</v>
      </c>
      <c r="D30" s="182"/>
      <c r="E30" s="187">
        <v>80</v>
      </c>
      <c r="F30" s="182"/>
      <c r="G30" s="187">
        <v>571</v>
      </c>
      <c r="H30" s="182"/>
      <c r="I30" s="187">
        <v>381</v>
      </c>
    </row>
    <row r="31" spans="1:13" ht="11.25" customHeight="1" x14ac:dyDescent="0.2">
      <c r="A31" s="183" t="s">
        <v>137</v>
      </c>
      <c r="B31" s="181"/>
      <c r="C31" s="186" t="s">
        <v>14</v>
      </c>
      <c r="D31" s="182"/>
      <c r="E31" s="186" t="s">
        <v>14</v>
      </c>
      <c r="F31" s="182"/>
      <c r="G31" s="202">
        <v>1</v>
      </c>
      <c r="H31" s="182"/>
      <c r="I31" s="202">
        <v>14</v>
      </c>
    </row>
    <row r="32" spans="1:13" ht="11.25" customHeight="1" x14ac:dyDescent="0.2">
      <c r="A32" s="183" t="s">
        <v>77</v>
      </c>
      <c r="B32" s="181"/>
      <c r="C32" s="199">
        <v>27900</v>
      </c>
      <c r="D32" s="200"/>
      <c r="E32" s="199">
        <v>5990</v>
      </c>
      <c r="F32" s="200"/>
      <c r="G32" s="199">
        <v>41700</v>
      </c>
      <c r="H32" s="200"/>
      <c r="I32" s="199">
        <v>14400</v>
      </c>
    </row>
    <row r="33" spans="1:11" ht="11.25" customHeight="1" x14ac:dyDescent="0.2">
      <c r="A33" s="183" t="s">
        <v>104</v>
      </c>
      <c r="B33" s="181"/>
      <c r="C33" s="190"/>
      <c r="D33" s="182"/>
      <c r="E33" s="190"/>
      <c r="F33" s="182"/>
      <c r="G33" s="190"/>
      <c r="H33" s="182"/>
      <c r="I33" s="190"/>
    </row>
    <row r="34" spans="1:11" ht="11.25" customHeight="1" x14ac:dyDescent="0.2">
      <c r="A34" s="189" t="s">
        <v>71</v>
      </c>
      <c r="B34" s="181"/>
      <c r="C34" s="190">
        <v>60</v>
      </c>
      <c r="D34" s="182"/>
      <c r="E34" s="190">
        <v>36</v>
      </c>
      <c r="F34" s="182"/>
      <c r="G34" s="190">
        <v>19</v>
      </c>
      <c r="H34" s="182"/>
      <c r="I34" s="190">
        <v>13</v>
      </c>
    </row>
    <row r="35" spans="1:11" ht="11.25" customHeight="1" x14ac:dyDescent="0.2">
      <c r="A35" s="189" t="s">
        <v>37</v>
      </c>
      <c r="B35" s="181"/>
      <c r="C35" s="190">
        <v>20100</v>
      </c>
      <c r="D35" s="182"/>
      <c r="E35" s="190">
        <v>4630</v>
      </c>
      <c r="F35" s="182"/>
      <c r="G35" s="190">
        <v>19000</v>
      </c>
      <c r="H35" s="182"/>
      <c r="I35" s="190">
        <v>6310</v>
      </c>
    </row>
    <row r="36" spans="1:11" ht="11.25" customHeight="1" x14ac:dyDescent="0.2">
      <c r="A36" s="189" t="s">
        <v>200</v>
      </c>
      <c r="B36" s="181"/>
      <c r="C36" s="186" t="s">
        <v>14</v>
      </c>
      <c r="D36" s="182"/>
      <c r="E36" s="186" t="s">
        <v>14</v>
      </c>
      <c r="F36" s="182"/>
      <c r="G36" s="190">
        <v>1</v>
      </c>
      <c r="H36" s="182"/>
      <c r="I36" s="190">
        <v>5</v>
      </c>
    </row>
    <row r="37" spans="1:11" ht="11.25" customHeight="1" x14ac:dyDescent="0.2">
      <c r="A37" s="191" t="s">
        <v>12</v>
      </c>
      <c r="B37" s="181"/>
      <c r="C37" s="203">
        <v>20100</v>
      </c>
      <c r="D37" s="193"/>
      <c r="E37" s="203">
        <v>4670</v>
      </c>
      <c r="F37" s="193"/>
      <c r="G37" s="203">
        <v>19000</v>
      </c>
      <c r="H37" s="193"/>
      <c r="I37" s="203">
        <v>6320</v>
      </c>
    </row>
    <row r="38" spans="1:11" ht="11.25" customHeight="1" x14ac:dyDescent="0.2">
      <c r="A38" s="183" t="s">
        <v>41</v>
      </c>
      <c r="B38" s="181"/>
      <c r="C38" s="204"/>
      <c r="E38" s="204"/>
      <c r="F38" s="182"/>
      <c r="G38" s="204"/>
      <c r="I38" s="204"/>
    </row>
    <row r="39" spans="1:11" ht="11.25" customHeight="1" x14ac:dyDescent="0.2">
      <c r="A39" s="189" t="s">
        <v>85</v>
      </c>
      <c r="B39" s="181"/>
      <c r="C39" s="190">
        <v>177</v>
      </c>
      <c r="D39" s="182"/>
      <c r="E39" s="190">
        <v>115</v>
      </c>
      <c r="F39" s="182"/>
      <c r="G39" s="186" t="s">
        <v>14</v>
      </c>
      <c r="H39" s="182"/>
      <c r="I39" s="186" t="s">
        <v>14</v>
      </c>
    </row>
    <row r="40" spans="1:11" ht="11.25" customHeight="1" x14ac:dyDescent="0.2">
      <c r="A40" s="189" t="s">
        <v>37</v>
      </c>
      <c r="B40" s="181"/>
      <c r="C40" s="187">
        <v>6</v>
      </c>
      <c r="D40" s="182"/>
      <c r="E40" s="187">
        <v>17</v>
      </c>
      <c r="F40" s="182"/>
      <c r="G40" s="187">
        <v>15</v>
      </c>
      <c r="H40" s="182"/>
      <c r="I40" s="187">
        <v>18</v>
      </c>
    </row>
    <row r="41" spans="1:11" ht="11.25" customHeight="1" x14ac:dyDescent="0.2">
      <c r="A41" s="191" t="s">
        <v>12</v>
      </c>
      <c r="B41" s="181"/>
      <c r="C41" s="194">
        <v>183</v>
      </c>
      <c r="D41" s="193"/>
      <c r="E41" s="194">
        <v>132</v>
      </c>
      <c r="F41" s="193"/>
      <c r="G41" s="194">
        <v>15</v>
      </c>
      <c r="H41" s="193"/>
      <c r="I41" s="194">
        <v>18</v>
      </c>
    </row>
    <row r="42" spans="1:11" ht="11.25" customHeight="1" x14ac:dyDescent="0.2">
      <c r="A42" s="183" t="s">
        <v>79</v>
      </c>
      <c r="B42" s="181"/>
      <c r="C42" s="187"/>
      <c r="D42" s="182"/>
      <c r="E42" s="187"/>
      <c r="F42" s="182"/>
      <c r="G42" s="187"/>
      <c r="H42" s="182"/>
      <c r="I42" s="187"/>
    </row>
    <row r="43" spans="1:11" ht="11.25" customHeight="1" x14ac:dyDescent="0.2">
      <c r="A43" s="189" t="s">
        <v>37</v>
      </c>
      <c r="B43" s="181"/>
      <c r="C43" s="187">
        <v>52500</v>
      </c>
      <c r="D43" s="182"/>
      <c r="E43" s="187">
        <v>16400</v>
      </c>
      <c r="F43" s="182"/>
      <c r="G43" s="187">
        <v>61300</v>
      </c>
      <c r="H43" s="182"/>
      <c r="I43" s="187">
        <v>16400</v>
      </c>
    </row>
    <row r="44" spans="1:11" ht="11.25" customHeight="1" x14ac:dyDescent="0.2">
      <c r="A44" s="189" t="s">
        <v>38</v>
      </c>
      <c r="B44" s="181"/>
      <c r="C44" s="206">
        <v>4500</v>
      </c>
      <c r="D44" s="207"/>
      <c r="E44" s="206">
        <v>993</v>
      </c>
      <c r="F44" s="207"/>
      <c r="G44" s="206">
        <v>10000</v>
      </c>
      <c r="H44" s="207"/>
      <c r="I44" s="206">
        <v>2960</v>
      </c>
    </row>
    <row r="45" spans="1:11" ht="11.25" customHeight="1" x14ac:dyDescent="0.2">
      <c r="A45" s="191" t="s">
        <v>12</v>
      </c>
      <c r="B45" s="181"/>
      <c r="C45" s="199">
        <v>57000</v>
      </c>
      <c r="D45" s="200"/>
      <c r="E45" s="199">
        <v>17400</v>
      </c>
      <c r="F45" s="193"/>
      <c r="G45" s="199">
        <v>71300</v>
      </c>
      <c r="H45" s="200"/>
      <c r="I45" s="199">
        <v>19400</v>
      </c>
    </row>
    <row r="46" spans="1:11" ht="11.25" customHeight="1" x14ac:dyDescent="0.2">
      <c r="A46" s="183" t="s">
        <v>43</v>
      </c>
      <c r="B46" s="181"/>
      <c r="C46" s="208">
        <v>331000</v>
      </c>
      <c r="D46" s="209"/>
      <c r="E46" s="208">
        <v>88400</v>
      </c>
      <c r="F46" s="209"/>
      <c r="G46" s="208">
        <v>381000</v>
      </c>
      <c r="H46" s="209"/>
      <c r="I46" s="208">
        <v>105000</v>
      </c>
      <c r="J46" s="210"/>
    </row>
    <row r="47" spans="1:11" ht="11.25" customHeight="1" x14ac:dyDescent="0.2">
      <c r="A47" s="180" t="s">
        <v>57</v>
      </c>
      <c r="B47" s="181"/>
      <c r="C47" s="187"/>
      <c r="D47" s="182"/>
      <c r="E47" s="187"/>
      <c r="F47" s="182"/>
      <c r="G47" s="187"/>
      <c r="H47" s="182"/>
      <c r="I47" s="187"/>
    </row>
    <row r="48" spans="1:11" ht="11.25" customHeight="1" x14ac:dyDescent="0.2">
      <c r="A48" s="183" t="s">
        <v>201</v>
      </c>
      <c r="B48" s="181"/>
      <c r="C48" s="186" t="s">
        <v>14</v>
      </c>
      <c r="D48" s="182"/>
      <c r="E48" s="186" t="s">
        <v>14</v>
      </c>
      <c r="F48" s="182"/>
      <c r="G48" s="190">
        <v>1</v>
      </c>
      <c r="H48" s="182"/>
      <c r="I48" s="190">
        <v>4</v>
      </c>
      <c r="K48" s="190"/>
    </row>
    <row r="49" spans="1:11" ht="11.25" customHeight="1" x14ac:dyDescent="0.2">
      <c r="A49" s="183" t="s">
        <v>36</v>
      </c>
      <c r="B49" s="181"/>
      <c r="C49" s="204"/>
      <c r="E49" s="204"/>
      <c r="F49" s="182"/>
      <c r="G49" s="204"/>
      <c r="I49" s="204"/>
      <c r="K49" s="190"/>
    </row>
    <row r="50" spans="1:11" ht="11.25" customHeight="1" x14ac:dyDescent="0.2">
      <c r="A50" s="189" t="s">
        <v>71</v>
      </c>
      <c r="B50" s="181"/>
      <c r="C50" s="186" t="s">
        <v>14</v>
      </c>
      <c r="D50" s="182"/>
      <c r="E50" s="186" t="s">
        <v>14</v>
      </c>
      <c r="F50" s="182"/>
      <c r="G50" s="190">
        <v>117</v>
      </c>
      <c r="H50" s="182"/>
      <c r="I50" s="190">
        <v>84</v>
      </c>
      <c r="K50" s="190"/>
    </row>
    <row r="51" spans="1:11" ht="11.25" customHeight="1" x14ac:dyDescent="0.2">
      <c r="A51" s="189" t="s">
        <v>42</v>
      </c>
      <c r="B51" s="181"/>
      <c r="C51" s="190">
        <v>52</v>
      </c>
      <c r="D51" s="182"/>
      <c r="E51" s="190">
        <v>19</v>
      </c>
      <c r="F51" s="182"/>
      <c r="G51" s="190">
        <v>636</v>
      </c>
      <c r="H51" s="182"/>
      <c r="I51" s="190">
        <v>395</v>
      </c>
    </row>
    <row r="52" spans="1:11" ht="11.25" customHeight="1" x14ac:dyDescent="0.2">
      <c r="A52" s="189" t="s">
        <v>38</v>
      </c>
      <c r="B52" s="181"/>
      <c r="C52" s="190">
        <v>300</v>
      </c>
      <c r="D52" s="182"/>
      <c r="E52" s="190">
        <v>174</v>
      </c>
      <c r="F52" s="182"/>
      <c r="G52" s="186" t="s">
        <v>14</v>
      </c>
      <c r="H52" s="182"/>
      <c r="I52" s="186" t="s">
        <v>14</v>
      </c>
    </row>
    <row r="53" spans="1:11" ht="11.25" customHeight="1" x14ac:dyDescent="0.2">
      <c r="A53" s="189" t="s">
        <v>70</v>
      </c>
      <c r="B53" s="181"/>
      <c r="C53" s="190">
        <v>98</v>
      </c>
      <c r="D53" s="182"/>
      <c r="E53" s="190">
        <v>62</v>
      </c>
      <c r="F53" s="201"/>
      <c r="G53" s="186" t="s">
        <v>14</v>
      </c>
      <c r="H53" s="182"/>
      <c r="I53" s="186" t="s">
        <v>14</v>
      </c>
    </row>
    <row r="54" spans="1:11" ht="11.25" customHeight="1" x14ac:dyDescent="0.2">
      <c r="A54" s="189" t="s">
        <v>98</v>
      </c>
      <c r="B54" s="181"/>
      <c r="C54" s="211">
        <v>151</v>
      </c>
      <c r="D54" s="207"/>
      <c r="E54" s="211">
        <v>97</v>
      </c>
      <c r="F54" s="207"/>
      <c r="G54" s="211">
        <v>106</v>
      </c>
      <c r="H54" s="207"/>
      <c r="I54" s="211">
        <v>70</v>
      </c>
    </row>
    <row r="55" spans="1:11" ht="11.25" customHeight="1" x14ac:dyDescent="0.2">
      <c r="A55" s="191" t="s">
        <v>12</v>
      </c>
      <c r="B55" s="181"/>
      <c r="C55" s="203">
        <v>601</v>
      </c>
      <c r="D55" s="193"/>
      <c r="E55" s="203">
        <v>353</v>
      </c>
      <c r="F55" s="212"/>
      <c r="G55" s="203">
        <v>859</v>
      </c>
      <c r="H55" s="193"/>
      <c r="I55" s="203">
        <v>549</v>
      </c>
    </row>
    <row r="56" spans="1:11" ht="11.25" customHeight="1" x14ac:dyDescent="0.2">
      <c r="A56" s="183" t="s">
        <v>39</v>
      </c>
      <c r="B56" s="181"/>
      <c r="C56" s="187"/>
      <c r="D56" s="182"/>
      <c r="E56" s="187"/>
      <c r="F56" s="182"/>
      <c r="G56" s="187"/>
      <c r="H56" s="182"/>
      <c r="I56" s="187"/>
    </row>
    <row r="57" spans="1:11" ht="11.25" customHeight="1" x14ac:dyDescent="0.2">
      <c r="A57" s="189" t="s">
        <v>40</v>
      </c>
      <c r="B57" s="181"/>
      <c r="C57" s="187">
        <v>2670</v>
      </c>
      <c r="D57" s="182"/>
      <c r="E57" s="187">
        <v>342</v>
      </c>
      <c r="F57" s="182"/>
      <c r="G57" s="187">
        <v>3230</v>
      </c>
      <c r="H57" s="182"/>
      <c r="I57" s="187">
        <v>601</v>
      </c>
    </row>
    <row r="58" spans="1:11" ht="11.25" customHeight="1" x14ac:dyDescent="0.2">
      <c r="A58" s="189" t="s">
        <v>38</v>
      </c>
      <c r="B58" s="181"/>
      <c r="C58" s="187">
        <v>67100</v>
      </c>
      <c r="D58" s="182"/>
      <c r="E58" s="187">
        <v>16000</v>
      </c>
      <c r="F58" s="182"/>
      <c r="G58" s="187">
        <v>72200</v>
      </c>
      <c r="H58" s="182"/>
      <c r="I58" s="187">
        <v>17900</v>
      </c>
    </row>
    <row r="59" spans="1:11" ht="11.25" customHeight="1" x14ac:dyDescent="0.2">
      <c r="A59" s="191" t="s">
        <v>12</v>
      </c>
      <c r="B59" s="181"/>
      <c r="C59" s="194">
        <v>69800</v>
      </c>
      <c r="D59" s="193"/>
      <c r="E59" s="194">
        <v>16300</v>
      </c>
      <c r="F59" s="193"/>
      <c r="G59" s="194">
        <v>75400</v>
      </c>
      <c r="H59" s="193"/>
      <c r="I59" s="194">
        <v>18500</v>
      </c>
    </row>
    <row r="60" spans="1:11" ht="11.25" customHeight="1" x14ac:dyDescent="0.2">
      <c r="A60" s="183" t="s">
        <v>169</v>
      </c>
      <c r="B60" s="181"/>
      <c r="C60" s="186"/>
      <c r="D60" s="182"/>
      <c r="E60" s="186"/>
      <c r="F60" s="213"/>
      <c r="G60" s="214"/>
      <c r="H60" s="213"/>
      <c r="I60" s="214"/>
    </row>
    <row r="61" spans="1:11" ht="11.25" customHeight="1" x14ac:dyDescent="0.2">
      <c r="A61" s="189" t="s">
        <v>71</v>
      </c>
      <c r="B61" s="181"/>
      <c r="C61" s="186" t="s">
        <v>14</v>
      </c>
      <c r="D61" s="182"/>
      <c r="E61" s="186" t="s">
        <v>14</v>
      </c>
      <c r="F61" s="182"/>
      <c r="G61" s="187">
        <v>100</v>
      </c>
      <c r="H61" s="182"/>
      <c r="I61" s="187">
        <v>83</v>
      </c>
    </row>
    <row r="62" spans="1:11" ht="11.25" customHeight="1" x14ac:dyDescent="0.2">
      <c r="A62" s="189" t="s">
        <v>38</v>
      </c>
      <c r="B62" s="181"/>
      <c r="C62" s="186" t="s">
        <v>14</v>
      </c>
      <c r="D62" s="182"/>
      <c r="E62" s="186" t="s">
        <v>14</v>
      </c>
      <c r="F62" s="182"/>
      <c r="G62" s="187">
        <v>1000</v>
      </c>
      <c r="H62" s="182"/>
      <c r="I62" s="187">
        <v>695</v>
      </c>
    </row>
    <row r="63" spans="1:11" ht="11.25" customHeight="1" x14ac:dyDescent="0.2">
      <c r="A63" s="191" t="s">
        <v>12</v>
      </c>
      <c r="B63" s="181"/>
      <c r="C63" s="215" t="s">
        <v>14</v>
      </c>
      <c r="D63" s="198"/>
      <c r="E63" s="215" t="s">
        <v>14</v>
      </c>
      <c r="F63" s="198"/>
      <c r="G63" s="197">
        <v>1100</v>
      </c>
      <c r="H63" s="198"/>
      <c r="I63" s="197">
        <v>777</v>
      </c>
    </row>
    <row r="64" spans="1:11" ht="11.25" customHeight="1" x14ac:dyDescent="0.2">
      <c r="A64" s="183" t="s">
        <v>121</v>
      </c>
      <c r="B64" s="181"/>
      <c r="C64" s="216">
        <v>1</v>
      </c>
      <c r="D64" s="200"/>
      <c r="E64" s="216">
        <v>8</v>
      </c>
      <c r="F64" s="200"/>
      <c r="G64" s="217" t="s">
        <v>14</v>
      </c>
      <c r="H64" s="200"/>
      <c r="I64" s="217" t="s">
        <v>14</v>
      </c>
    </row>
    <row r="65" spans="1:10" ht="11.25" customHeight="1" x14ac:dyDescent="0.2">
      <c r="A65" s="183" t="s">
        <v>138</v>
      </c>
      <c r="B65" s="181"/>
      <c r="C65" s="186" t="s">
        <v>4</v>
      </c>
      <c r="D65" s="182"/>
      <c r="E65" s="186" t="s">
        <v>4</v>
      </c>
      <c r="F65" s="182"/>
      <c r="G65" s="186"/>
      <c r="H65" s="182"/>
      <c r="I65" s="186"/>
    </row>
    <row r="66" spans="1:10" ht="11.25" customHeight="1" x14ac:dyDescent="0.2">
      <c r="A66" s="189" t="s">
        <v>139</v>
      </c>
      <c r="B66" s="181"/>
      <c r="C66" s="186" t="s">
        <v>14</v>
      </c>
      <c r="D66" s="182"/>
      <c r="E66" s="186" t="s">
        <v>14</v>
      </c>
      <c r="F66" s="182"/>
      <c r="G66" s="202">
        <v>27</v>
      </c>
      <c r="H66" s="182"/>
      <c r="I66" s="202">
        <v>11</v>
      </c>
    </row>
    <row r="67" spans="1:10" ht="11.25" customHeight="1" x14ac:dyDescent="0.2">
      <c r="A67" s="189" t="s">
        <v>140</v>
      </c>
      <c r="B67" s="181"/>
      <c r="C67" s="186" t="s">
        <v>14</v>
      </c>
      <c r="D67" s="182"/>
      <c r="E67" s="186" t="s">
        <v>14</v>
      </c>
      <c r="F67" s="182"/>
      <c r="G67" s="202">
        <v>1</v>
      </c>
      <c r="H67" s="182"/>
      <c r="I67" s="202">
        <v>11</v>
      </c>
    </row>
    <row r="68" spans="1:10" ht="11.25" customHeight="1" x14ac:dyDescent="0.2">
      <c r="A68" s="191" t="s">
        <v>12</v>
      </c>
      <c r="B68" s="181"/>
      <c r="C68" s="192" t="s">
        <v>14</v>
      </c>
      <c r="D68" s="193"/>
      <c r="E68" s="192" t="s">
        <v>14</v>
      </c>
      <c r="F68" s="193"/>
      <c r="G68" s="218">
        <v>28</v>
      </c>
      <c r="H68" s="193"/>
      <c r="I68" s="218">
        <v>22</v>
      </c>
    </row>
    <row r="69" spans="1:10" ht="11.25" customHeight="1" x14ac:dyDescent="0.2">
      <c r="A69" s="183" t="s">
        <v>104</v>
      </c>
      <c r="B69" s="181"/>
      <c r="C69" s="186" t="s">
        <v>4</v>
      </c>
      <c r="D69" s="182"/>
      <c r="E69" s="186" t="s">
        <v>4</v>
      </c>
      <c r="F69" s="182"/>
      <c r="G69" s="186"/>
      <c r="H69" s="182"/>
      <c r="I69" s="186"/>
    </row>
    <row r="70" spans="1:10" ht="11.25" customHeight="1" x14ac:dyDescent="0.2">
      <c r="A70" s="189" t="s">
        <v>42</v>
      </c>
      <c r="B70" s="181"/>
      <c r="C70" s="186" t="s">
        <v>14</v>
      </c>
      <c r="D70" s="182"/>
      <c r="E70" s="186" t="s">
        <v>14</v>
      </c>
      <c r="F70" s="182"/>
      <c r="G70" s="202">
        <v>52</v>
      </c>
      <c r="H70" s="182"/>
      <c r="I70" s="202">
        <v>39</v>
      </c>
    </row>
    <row r="71" spans="1:10" ht="11.25" customHeight="1" x14ac:dyDescent="0.2">
      <c r="A71" s="189" t="s">
        <v>70</v>
      </c>
      <c r="B71" s="181"/>
      <c r="C71" s="186" t="s">
        <v>14</v>
      </c>
      <c r="D71" s="182"/>
      <c r="E71" s="186" t="s">
        <v>14</v>
      </c>
      <c r="F71" s="182"/>
      <c r="G71" s="202">
        <v>81</v>
      </c>
      <c r="H71" s="182"/>
      <c r="I71" s="202">
        <v>50</v>
      </c>
    </row>
    <row r="72" spans="1:10" ht="11.25" customHeight="1" x14ac:dyDescent="0.2">
      <c r="A72" s="191" t="s">
        <v>12</v>
      </c>
      <c r="B72" s="181"/>
      <c r="C72" s="192" t="s">
        <v>14</v>
      </c>
      <c r="D72" s="193"/>
      <c r="E72" s="192" t="s">
        <v>14</v>
      </c>
      <c r="F72" s="193"/>
      <c r="G72" s="218">
        <v>133</v>
      </c>
      <c r="H72" s="193"/>
      <c r="I72" s="218">
        <v>89</v>
      </c>
    </row>
    <row r="73" spans="1:10" ht="11.25" customHeight="1" x14ac:dyDescent="0.2">
      <c r="A73" s="183" t="s">
        <v>202</v>
      </c>
      <c r="B73" s="181"/>
      <c r="C73" s="219" t="s">
        <v>14</v>
      </c>
      <c r="D73" s="213"/>
      <c r="E73" s="219" t="s">
        <v>14</v>
      </c>
      <c r="F73" s="213"/>
      <c r="G73" s="214">
        <v>1</v>
      </c>
      <c r="H73" s="213"/>
      <c r="I73" s="214">
        <v>17</v>
      </c>
    </row>
    <row r="74" spans="1:10" ht="11.25" customHeight="1" x14ac:dyDescent="0.2">
      <c r="A74" s="189" t="s">
        <v>43</v>
      </c>
      <c r="B74" s="181"/>
      <c r="C74" s="199">
        <v>70400</v>
      </c>
      <c r="D74" s="200"/>
      <c r="E74" s="199">
        <v>16700</v>
      </c>
      <c r="F74" s="212"/>
      <c r="G74" s="199">
        <v>77600</v>
      </c>
      <c r="H74" s="200"/>
      <c r="I74" s="199">
        <v>20000</v>
      </c>
      <c r="J74" s="210"/>
    </row>
    <row r="75" spans="1:10" ht="11.25" customHeight="1" x14ac:dyDescent="0.2">
      <c r="A75" s="183" t="s">
        <v>44</v>
      </c>
      <c r="B75" s="181"/>
      <c r="C75" s="187">
        <v>401000</v>
      </c>
      <c r="D75" s="220"/>
      <c r="E75" s="187">
        <v>105000</v>
      </c>
      <c r="F75" s="221"/>
      <c r="G75" s="187">
        <v>459000</v>
      </c>
      <c r="H75" s="182"/>
      <c r="I75" s="187">
        <v>125000</v>
      </c>
    </row>
    <row r="76" spans="1:10" ht="11.25" customHeight="1" x14ac:dyDescent="0.2">
      <c r="A76" s="275" t="s">
        <v>16</v>
      </c>
      <c r="B76" s="276"/>
      <c r="C76" s="276"/>
      <c r="D76" s="277"/>
      <c r="E76" s="276"/>
      <c r="F76" s="276"/>
      <c r="G76" s="276"/>
      <c r="H76" s="276"/>
      <c r="I76" s="276"/>
    </row>
    <row r="77" spans="1:10" ht="22.5" customHeight="1" x14ac:dyDescent="0.2">
      <c r="A77" s="270" t="s">
        <v>212</v>
      </c>
      <c r="B77" s="270"/>
      <c r="C77" s="270"/>
      <c r="D77" s="270"/>
      <c r="E77" s="270"/>
      <c r="F77" s="270"/>
      <c r="G77" s="270"/>
      <c r="H77" s="282"/>
      <c r="I77" s="282"/>
    </row>
    <row r="78" spans="1:10" ht="22.5" customHeight="1" x14ac:dyDescent="0.2">
      <c r="A78" s="283" t="s">
        <v>122</v>
      </c>
      <c r="B78" s="283"/>
      <c r="C78" s="283"/>
      <c r="D78" s="283"/>
      <c r="E78" s="283"/>
      <c r="F78" s="283"/>
      <c r="G78" s="283"/>
      <c r="H78" s="283"/>
      <c r="I78" s="283"/>
    </row>
    <row r="79" spans="1:10" ht="11.25" customHeight="1" x14ac:dyDescent="0.2">
      <c r="A79" s="245" t="s">
        <v>124</v>
      </c>
      <c r="B79" s="277"/>
      <c r="C79" s="277"/>
      <c r="D79" s="277"/>
      <c r="E79" s="277"/>
      <c r="F79" s="277"/>
      <c r="G79" s="277"/>
      <c r="H79" s="277"/>
      <c r="I79" s="277"/>
    </row>
    <row r="80" spans="1:10" ht="11.25" customHeight="1" x14ac:dyDescent="0.2">
      <c r="A80" s="245"/>
      <c r="B80" s="284"/>
      <c r="C80" s="284"/>
      <c r="D80" s="284"/>
      <c r="E80" s="284"/>
      <c r="F80" s="284"/>
      <c r="G80" s="284"/>
      <c r="H80" s="284"/>
      <c r="I80" s="284"/>
    </row>
    <row r="81" spans="1:9" ht="11.25" customHeight="1" x14ac:dyDescent="0.2">
      <c r="A81" s="285" t="s">
        <v>32</v>
      </c>
      <c r="B81" s="285"/>
      <c r="C81" s="285"/>
      <c r="D81" s="285"/>
      <c r="E81" s="285"/>
      <c r="F81" s="285"/>
      <c r="G81" s="285"/>
      <c r="H81" s="285"/>
      <c r="I81" s="285"/>
    </row>
  </sheetData>
  <mergeCells count="11">
    <mergeCell ref="A77:I77"/>
    <mergeCell ref="A78:I78"/>
    <mergeCell ref="A79:I79"/>
    <mergeCell ref="A80:I80"/>
    <mergeCell ref="A81:I81"/>
    <mergeCell ref="A76:I76"/>
    <mergeCell ref="A1:I1"/>
    <mergeCell ref="A2:I2"/>
    <mergeCell ref="A3:I3"/>
    <mergeCell ref="C4:E4"/>
    <mergeCell ref="G4:I4"/>
  </mergeCells>
  <pageMargins left="0.5" right="0.5" top="0.5" bottom="0.5" header="0.5" footer="0.5"/>
  <pageSetup orientation="portrait" r:id="rId1"/>
  <headerFooter alignWithMargins="0"/>
  <ignoredErrors>
    <ignoredError sqref="C4:I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5"/>
  <sheetViews>
    <sheetView zoomScaleNormal="100" workbookViewId="0">
      <selection activeCell="C4" sqref="C4:I4"/>
    </sheetView>
  </sheetViews>
  <sheetFormatPr defaultColWidth="9.33203125" defaultRowHeight="11.25" customHeight="1" x14ac:dyDescent="0.2"/>
  <cols>
    <col min="1" max="1" width="28" style="15" customWidth="1"/>
    <col min="2" max="2" width="1.6640625" style="15" customWidth="1"/>
    <col min="3" max="3" width="11.83203125" style="15" customWidth="1"/>
    <col min="4" max="4" width="1.6640625" style="15" customWidth="1"/>
    <col min="5" max="5" width="11.83203125" style="15" customWidth="1"/>
    <col min="6" max="6" width="1.6640625" style="15" customWidth="1"/>
    <col min="7" max="7" width="11.83203125" style="15" customWidth="1"/>
    <col min="8" max="8" width="1.6640625" style="15" customWidth="1"/>
    <col min="9" max="9" width="11.83203125" style="15" customWidth="1"/>
    <col min="10" max="16384" width="9.33203125" style="15"/>
  </cols>
  <sheetData>
    <row r="1" spans="1:11" ht="11.25" customHeight="1" x14ac:dyDescent="0.2">
      <c r="A1" s="251" t="s">
        <v>45</v>
      </c>
      <c r="B1" s="251"/>
      <c r="C1" s="251"/>
      <c r="D1" s="251"/>
      <c r="E1" s="251"/>
      <c r="F1" s="251"/>
      <c r="G1" s="251"/>
      <c r="H1" s="251"/>
      <c r="I1" s="251"/>
    </row>
    <row r="2" spans="1:11" ht="11.25" customHeight="1" x14ac:dyDescent="0.2">
      <c r="A2" s="251" t="s">
        <v>206</v>
      </c>
      <c r="B2" s="251"/>
      <c r="C2" s="251"/>
      <c r="D2" s="251"/>
      <c r="E2" s="251"/>
      <c r="F2" s="251"/>
      <c r="G2" s="251"/>
      <c r="H2" s="251"/>
      <c r="I2" s="251"/>
    </row>
    <row r="3" spans="1:11" ht="11.25" customHeight="1" x14ac:dyDescent="0.2">
      <c r="A3" s="249"/>
      <c r="B3" s="260"/>
      <c r="C3" s="260"/>
      <c r="D3" s="260"/>
      <c r="E3" s="260"/>
      <c r="F3" s="260"/>
      <c r="G3" s="260"/>
      <c r="H3" s="260"/>
      <c r="I3" s="260"/>
    </row>
    <row r="4" spans="1:11" ht="11.25" customHeight="1" x14ac:dyDescent="0.2">
      <c r="A4" s="23"/>
      <c r="B4" s="23"/>
      <c r="C4" s="269" t="s">
        <v>108</v>
      </c>
      <c r="D4" s="269"/>
      <c r="E4" s="269"/>
      <c r="F4" s="58"/>
      <c r="G4" s="269" t="s">
        <v>131</v>
      </c>
      <c r="H4" s="269"/>
      <c r="I4" s="269"/>
    </row>
    <row r="5" spans="1:11" ht="11.25" customHeight="1" x14ac:dyDescent="0.2">
      <c r="A5" s="32"/>
      <c r="B5" s="32"/>
      <c r="C5" s="59" t="s">
        <v>2</v>
      </c>
      <c r="D5" s="59"/>
      <c r="E5" s="59" t="s">
        <v>84</v>
      </c>
      <c r="F5" s="59"/>
      <c r="G5" s="59" t="s">
        <v>2</v>
      </c>
      <c r="H5" s="59"/>
      <c r="I5" s="59" t="s">
        <v>84</v>
      </c>
    </row>
    <row r="6" spans="1:11" ht="11.25" customHeight="1" x14ac:dyDescent="0.2">
      <c r="A6" s="60" t="s">
        <v>106</v>
      </c>
      <c r="B6" s="25"/>
      <c r="C6" s="82" t="s">
        <v>26</v>
      </c>
      <c r="D6" s="82"/>
      <c r="E6" s="82" t="s">
        <v>35</v>
      </c>
      <c r="F6" s="60"/>
      <c r="G6" s="60" t="s">
        <v>26</v>
      </c>
      <c r="H6" s="60"/>
      <c r="I6" s="60" t="s">
        <v>35</v>
      </c>
    </row>
    <row r="7" spans="1:11" ht="11.25" customHeight="1" x14ac:dyDescent="0.2">
      <c r="A7" s="39" t="s">
        <v>28</v>
      </c>
      <c r="B7" s="28"/>
      <c r="C7" s="29">
        <v>744</v>
      </c>
      <c r="D7" s="94"/>
      <c r="E7" s="33">
        <v>1200</v>
      </c>
      <c r="F7" s="75"/>
      <c r="G7" s="29">
        <v>410</v>
      </c>
      <c r="H7" s="69"/>
      <c r="I7" s="33">
        <v>855</v>
      </c>
      <c r="K7" s="36"/>
    </row>
    <row r="8" spans="1:11" ht="11.25" customHeight="1" x14ac:dyDescent="0.2">
      <c r="A8" s="39" t="s">
        <v>46</v>
      </c>
      <c r="B8" s="28"/>
      <c r="C8" s="29">
        <v>5320</v>
      </c>
      <c r="D8" s="69"/>
      <c r="E8" s="29">
        <v>5450</v>
      </c>
      <c r="F8" s="75"/>
      <c r="G8" s="29">
        <v>2550</v>
      </c>
      <c r="H8" s="69"/>
      <c r="I8" s="29">
        <v>3190</v>
      </c>
    </row>
    <row r="9" spans="1:11" ht="11.25" customHeight="1" x14ac:dyDescent="0.2">
      <c r="A9" s="39" t="s">
        <v>47</v>
      </c>
      <c r="B9" s="28"/>
      <c r="C9" s="29">
        <v>1360</v>
      </c>
      <c r="D9" s="69"/>
      <c r="E9" s="29">
        <v>2620</v>
      </c>
      <c r="F9" s="69"/>
      <c r="G9" s="29">
        <v>1460</v>
      </c>
      <c r="H9" s="69"/>
      <c r="I9" s="29">
        <v>2920</v>
      </c>
    </row>
    <row r="10" spans="1:11" ht="11.25" customHeight="1" x14ac:dyDescent="0.2">
      <c r="A10" s="39" t="s">
        <v>29</v>
      </c>
      <c r="B10" s="28"/>
      <c r="C10" s="29">
        <v>88</v>
      </c>
      <c r="D10" s="37"/>
      <c r="E10" s="29">
        <v>87</v>
      </c>
      <c r="F10" s="69"/>
      <c r="G10" s="29">
        <v>74</v>
      </c>
      <c r="H10" s="37"/>
      <c r="I10" s="29">
        <v>109</v>
      </c>
    </row>
    <row r="11" spans="1:11" ht="11.25" customHeight="1" x14ac:dyDescent="0.2">
      <c r="A11" s="39" t="s">
        <v>48</v>
      </c>
      <c r="B11" s="28"/>
      <c r="C11" s="29">
        <v>3900</v>
      </c>
      <c r="D11" s="69"/>
      <c r="E11" s="29">
        <v>5030</v>
      </c>
      <c r="F11" s="69"/>
      <c r="G11" s="29">
        <v>1490</v>
      </c>
      <c r="H11" s="69"/>
      <c r="I11" s="29">
        <v>3820</v>
      </c>
    </row>
    <row r="12" spans="1:11" ht="11.25" customHeight="1" x14ac:dyDescent="0.2">
      <c r="A12" s="39" t="s">
        <v>72</v>
      </c>
      <c r="B12" s="28"/>
      <c r="C12" s="37">
        <v>327</v>
      </c>
      <c r="D12" s="69"/>
      <c r="E12" s="37">
        <v>1130</v>
      </c>
      <c r="F12" s="69"/>
      <c r="G12" s="37">
        <v>1130</v>
      </c>
      <c r="H12" s="69"/>
      <c r="I12" s="37">
        <v>1840</v>
      </c>
    </row>
    <row r="13" spans="1:11" ht="11.25" customHeight="1" x14ac:dyDescent="0.2">
      <c r="A13" s="39" t="s">
        <v>30</v>
      </c>
      <c r="B13" s="28"/>
      <c r="C13" s="29">
        <v>110000</v>
      </c>
      <c r="D13" s="69"/>
      <c r="E13" s="29">
        <v>159000</v>
      </c>
      <c r="F13" s="69"/>
      <c r="G13" s="29">
        <v>112000</v>
      </c>
      <c r="H13" s="69"/>
      <c r="I13" s="29">
        <v>165000</v>
      </c>
    </row>
    <row r="14" spans="1:11" ht="11.25" customHeight="1" x14ac:dyDescent="0.2">
      <c r="A14" s="39" t="s">
        <v>49</v>
      </c>
      <c r="B14" s="28"/>
      <c r="C14" s="29">
        <v>274</v>
      </c>
      <c r="D14" s="69"/>
      <c r="E14" s="29">
        <v>774</v>
      </c>
      <c r="F14" s="69"/>
      <c r="G14" s="29">
        <v>386</v>
      </c>
      <c r="H14" s="69"/>
      <c r="I14" s="29">
        <v>1180</v>
      </c>
    </row>
    <row r="15" spans="1:11" ht="11.25" customHeight="1" x14ac:dyDescent="0.2">
      <c r="A15" s="39" t="s">
        <v>60</v>
      </c>
      <c r="B15" s="28"/>
      <c r="C15" s="29">
        <v>695</v>
      </c>
      <c r="D15" s="69"/>
      <c r="E15" s="29">
        <v>1060</v>
      </c>
      <c r="F15" s="69"/>
      <c r="G15" s="29">
        <v>2270</v>
      </c>
      <c r="H15" s="69"/>
      <c r="I15" s="29">
        <v>3260</v>
      </c>
    </row>
    <row r="16" spans="1:11" ht="11.25" customHeight="1" x14ac:dyDescent="0.2">
      <c r="A16" s="39" t="s">
        <v>133</v>
      </c>
      <c r="B16" s="28"/>
      <c r="C16" s="80" t="s">
        <v>14</v>
      </c>
      <c r="D16" s="70"/>
      <c r="E16" s="80" t="s">
        <v>14</v>
      </c>
      <c r="F16" s="69"/>
      <c r="G16" s="29">
        <v>18</v>
      </c>
      <c r="H16" s="69"/>
      <c r="I16" s="29">
        <v>70</v>
      </c>
    </row>
    <row r="17" spans="1:9" ht="11.25" customHeight="1" x14ac:dyDescent="0.2">
      <c r="A17" s="39" t="s">
        <v>31</v>
      </c>
      <c r="B17" s="28"/>
      <c r="C17" s="37">
        <v>360</v>
      </c>
      <c r="D17" s="69"/>
      <c r="E17" s="37">
        <v>943</v>
      </c>
      <c r="F17" s="75"/>
      <c r="G17" s="37">
        <v>438</v>
      </c>
      <c r="H17" s="69"/>
      <c r="I17" s="37">
        <v>1230</v>
      </c>
    </row>
    <row r="18" spans="1:9" ht="11.25" customHeight="1" x14ac:dyDescent="0.2">
      <c r="A18" s="39" t="s">
        <v>50</v>
      </c>
      <c r="B18" s="28"/>
      <c r="C18" s="80" t="s">
        <v>14</v>
      </c>
      <c r="D18" s="70"/>
      <c r="E18" s="80" t="s">
        <v>14</v>
      </c>
      <c r="F18" s="84"/>
      <c r="G18" s="37">
        <v>4</v>
      </c>
      <c r="H18" s="69"/>
      <c r="I18" s="37">
        <v>2</v>
      </c>
    </row>
    <row r="19" spans="1:9" ht="11.25" customHeight="1" x14ac:dyDescent="0.2">
      <c r="A19" s="40" t="s">
        <v>12</v>
      </c>
      <c r="B19" s="18"/>
      <c r="C19" s="35">
        <v>123000</v>
      </c>
      <c r="D19" s="71"/>
      <c r="E19" s="35">
        <v>177000</v>
      </c>
      <c r="F19" s="71"/>
      <c r="G19" s="35">
        <v>122000</v>
      </c>
      <c r="H19" s="71"/>
      <c r="I19" s="35">
        <v>183000</v>
      </c>
    </row>
    <row r="20" spans="1:9" s="19" customFormat="1" ht="11.25" customHeight="1" x14ac:dyDescent="0.2">
      <c r="A20" s="252" t="s">
        <v>16</v>
      </c>
      <c r="B20" s="272"/>
      <c r="C20" s="272"/>
      <c r="D20" s="273"/>
      <c r="E20" s="273"/>
      <c r="F20" s="273"/>
      <c r="G20" s="273"/>
      <c r="H20" s="273"/>
      <c r="I20" s="273"/>
    </row>
    <row r="21" spans="1:9" s="19" customFormat="1" ht="22.5" customHeight="1" x14ac:dyDescent="0.2">
      <c r="A21" s="270" t="s">
        <v>211</v>
      </c>
      <c r="B21" s="271"/>
      <c r="C21" s="271"/>
      <c r="D21" s="271"/>
      <c r="E21" s="271"/>
      <c r="F21" s="271"/>
      <c r="G21" s="271"/>
      <c r="H21" s="271"/>
      <c r="I21" s="271"/>
    </row>
    <row r="22" spans="1:9" s="19" customFormat="1" ht="22.5" customHeight="1" x14ac:dyDescent="0.2">
      <c r="A22" s="286" t="s">
        <v>125</v>
      </c>
      <c r="B22" s="287"/>
      <c r="C22" s="287"/>
      <c r="D22" s="287"/>
      <c r="E22" s="287"/>
      <c r="F22" s="288"/>
      <c r="G22" s="288"/>
      <c r="H22" s="288"/>
      <c r="I22" s="288"/>
    </row>
    <row r="23" spans="1:9" s="19" customFormat="1" ht="11.25" customHeight="1" x14ac:dyDescent="0.2">
      <c r="A23" s="246" t="s">
        <v>124</v>
      </c>
      <c r="B23" s="247"/>
      <c r="C23" s="247"/>
      <c r="D23" s="247"/>
      <c r="E23" s="247"/>
      <c r="F23" s="248"/>
      <c r="G23" s="248"/>
      <c r="H23" s="248"/>
      <c r="I23" s="248"/>
    </row>
    <row r="24" spans="1:9" s="19" customFormat="1" ht="11.25" customHeight="1" x14ac:dyDescent="0.2">
      <c r="A24" s="246"/>
      <c r="B24" s="274"/>
      <c r="C24" s="274"/>
      <c r="D24" s="274"/>
      <c r="E24" s="274"/>
      <c r="F24" s="274"/>
      <c r="G24" s="274"/>
      <c r="H24" s="274"/>
      <c r="I24" s="274"/>
    </row>
    <row r="25" spans="1:9" s="19" customFormat="1" ht="11.25" customHeight="1" x14ac:dyDescent="0.2">
      <c r="A25" s="262" t="s">
        <v>32</v>
      </c>
      <c r="B25" s="262"/>
      <c r="C25" s="248"/>
      <c r="D25" s="248"/>
      <c r="E25" s="248"/>
      <c r="F25" s="248"/>
      <c r="G25" s="248"/>
      <c r="H25" s="248"/>
      <c r="I25" s="248"/>
    </row>
  </sheetData>
  <mergeCells count="11">
    <mergeCell ref="A25:I25"/>
    <mergeCell ref="C4:E4"/>
    <mergeCell ref="G4:I4"/>
    <mergeCell ref="A1:I1"/>
    <mergeCell ref="A2:I2"/>
    <mergeCell ref="A21:I21"/>
    <mergeCell ref="A20:I20"/>
    <mergeCell ref="A23:I23"/>
    <mergeCell ref="A3:I3"/>
    <mergeCell ref="A24:I24"/>
    <mergeCell ref="A22:I22"/>
  </mergeCells>
  <phoneticPr fontId="0" type="noConversion"/>
  <pageMargins left="0.5" right="0.5" top="0.5" bottom="0.75" header="0.5" footer="0.5"/>
  <pageSetup orientation="portrait" r:id="rId1"/>
  <headerFooter alignWithMargins="0"/>
  <ignoredErrors>
    <ignoredError sqref="C4:I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30"/>
  <sheetViews>
    <sheetView zoomScaleNormal="100" workbookViewId="0">
      <selection activeCell="C4" sqref="C4:I4"/>
    </sheetView>
  </sheetViews>
  <sheetFormatPr defaultColWidth="9.33203125" defaultRowHeight="11.25" customHeight="1" x14ac:dyDescent="0.2"/>
  <cols>
    <col min="1" max="1" width="32.6640625" style="1" customWidth="1"/>
    <col min="2" max="2" width="1.6640625" style="1" customWidth="1"/>
    <col min="3" max="3" width="12.6640625" style="1" customWidth="1"/>
    <col min="4" max="4" width="1.6640625" style="1" customWidth="1"/>
    <col min="5" max="5" width="12.6640625" style="1" customWidth="1"/>
    <col min="6" max="6" width="1.6640625" style="1" customWidth="1"/>
    <col min="7" max="7" width="12.6640625" style="1" customWidth="1"/>
    <col min="8" max="8" width="1.6640625" style="1" customWidth="1"/>
    <col min="9" max="9" width="12.6640625" style="1" customWidth="1"/>
    <col min="10" max="16384" width="9.33203125" style="1"/>
  </cols>
  <sheetData>
    <row r="1" spans="1:9" ht="11.25" customHeight="1" x14ac:dyDescent="0.2">
      <c r="A1" s="290" t="s">
        <v>51</v>
      </c>
      <c r="B1" s="290"/>
      <c r="C1" s="290"/>
      <c r="D1" s="290"/>
      <c r="E1" s="290"/>
      <c r="F1" s="290"/>
      <c r="G1" s="290"/>
      <c r="H1" s="290"/>
      <c r="I1" s="290"/>
    </row>
    <row r="2" spans="1:9" ht="11.25" customHeight="1" x14ac:dyDescent="0.2">
      <c r="A2" s="290" t="s">
        <v>107</v>
      </c>
      <c r="B2" s="290"/>
      <c r="C2" s="290"/>
      <c r="D2" s="290"/>
      <c r="E2" s="290"/>
      <c r="F2" s="290"/>
      <c r="G2" s="290"/>
      <c r="H2" s="290"/>
      <c r="I2" s="290"/>
    </row>
    <row r="3" spans="1:9" ht="11.25" customHeight="1" x14ac:dyDescent="0.2">
      <c r="A3" s="292"/>
      <c r="B3" s="260"/>
      <c r="C3" s="260"/>
      <c r="D3" s="260"/>
      <c r="E3" s="260"/>
      <c r="F3" s="260"/>
      <c r="G3" s="260"/>
      <c r="H3" s="260"/>
      <c r="I3" s="260"/>
    </row>
    <row r="4" spans="1:9" ht="11.25" customHeight="1" x14ac:dyDescent="0.2">
      <c r="A4" s="63"/>
      <c r="B4" s="63"/>
      <c r="C4" s="289" t="s">
        <v>108</v>
      </c>
      <c r="D4" s="289"/>
      <c r="E4" s="289"/>
      <c r="F4" s="63"/>
      <c r="G4" s="289" t="s">
        <v>131</v>
      </c>
      <c r="H4" s="289"/>
      <c r="I4" s="289"/>
    </row>
    <row r="5" spans="1:9" ht="11.25" customHeight="1" x14ac:dyDescent="0.2">
      <c r="A5" s="64"/>
      <c r="B5" s="64"/>
      <c r="C5" s="64" t="s">
        <v>2</v>
      </c>
      <c r="D5" s="64"/>
      <c r="E5" s="64" t="s">
        <v>84</v>
      </c>
      <c r="F5" s="64"/>
      <c r="G5" s="64" t="s">
        <v>2</v>
      </c>
      <c r="H5" s="64"/>
      <c r="I5" s="64" t="s">
        <v>84</v>
      </c>
    </row>
    <row r="6" spans="1:9" ht="11.25" customHeight="1" x14ac:dyDescent="0.2">
      <c r="A6" s="65" t="s">
        <v>106</v>
      </c>
      <c r="B6" s="65"/>
      <c r="C6" s="83" t="s">
        <v>26</v>
      </c>
      <c r="D6" s="83"/>
      <c r="E6" s="83" t="s">
        <v>35</v>
      </c>
      <c r="F6" s="65"/>
      <c r="G6" s="65" t="s">
        <v>26</v>
      </c>
      <c r="H6" s="65"/>
      <c r="I6" s="65" t="s">
        <v>35</v>
      </c>
    </row>
    <row r="7" spans="1:9" ht="11.25" customHeight="1" x14ac:dyDescent="0.2">
      <c r="A7" s="87" t="s">
        <v>102</v>
      </c>
      <c r="B7" s="64"/>
      <c r="C7" s="80" t="s">
        <v>14</v>
      </c>
      <c r="D7" s="68"/>
      <c r="E7" s="80" t="s">
        <v>14</v>
      </c>
      <c r="F7" s="64"/>
      <c r="G7" s="90">
        <v>338</v>
      </c>
      <c r="H7" s="88"/>
      <c r="I7" s="89">
        <v>216</v>
      </c>
    </row>
    <row r="8" spans="1:9" ht="11.25" customHeight="1" x14ac:dyDescent="0.2">
      <c r="A8" s="67" t="s">
        <v>28</v>
      </c>
      <c r="B8" s="5"/>
      <c r="C8" s="7">
        <v>756</v>
      </c>
      <c r="D8" s="5"/>
      <c r="E8" s="12">
        <v>217</v>
      </c>
      <c r="F8" s="5"/>
      <c r="G8" s="7">
        <v>3910</v>
      </c>
      <c r="H8" s="5"/>
      <c r="I8" s="7">
        <v>1840</v>
      </c>
    </row>
    <row r="9" spans="1:9" ht="11.25" customHeight="1" x14ac:dyDescent="0.2">
      <c r="A9" s="67" t="s">
        <v>46</v>
      </c>
      <c r="B9" s="6"/>
      <c r="C9" s="8">
        <v>180</v>
      </c>
      <c r="D9" s="6"/>
      <c r="E9" s="8">
        <v>199</v>
      </c>
      <c r="F9" s="6"/>
      <c r="G9" s="8">
        <v>142</v>
      </c>
      <c r="H9" s="6"/>
      <c r="I9" s="8">
        <v>165</v>
      </c>
    </row>
    <row r="10" spans="1:9" ht="11.25" customHeight="1" x14ac:dyDescent="0.2">
      <c r="A10" s="67" t="s">
        <v>92</v>
      </c>
      <c r="B10" s="6"/>
      <c r="C10" s="7">
        <v>119</v>
      </c>
      <c r="D10" s="6"/>
      <c r="E10" s="7">
        <v>206</v>
      </c>
      <c r="F10" s="6"/>
      <c r="G10" s="7">
        <v>747</v>
      </c>
      <c r="H10" s="6"/>
      <c r="I10" s="7">
        <v>1310</v>
      </c>
    </row>
    <row r="11" spans="1:9" ht="11.25" customHeight="1" x14ac:dyDescent="0.2">
      <c r="A11" s="67" t="s">
        <v>94</v>
      </c>
      <c r="B11" s="6"/>
      <c r="C11" s="80" t="s">
        <v>14</v>
      </c>
      <c r="D11" s="68"/>
      <c r="E11" s="80" t="s">
        <v>14</v>
      </c>
      <c r="F11" s="6"/>
      <c r="G11" s="7">
        <v>409</v>
      </c>
      <c r="H11" s="6"/>
      <c r="I11" s="7">
        <v>274</v>
      </c>
    </row>
    <row r="12" spans="1:9" ht="11.25" customHeight="1" x14ac:dyDescent="0.2">
      <c r="A12" s="67" t="s">
        <v>47</v>
      </c>
      <c r="B12" s="6"/>
      <c r="C12" s="8">
        <v>1950</v>
      </c>
      <c r="D12" s="10"/>
      <c r="E12" s="8">
        <v>2690</v>
      </c>
      <c r="F12" s="10"/>
      <c r="G12" s="8">
        <v>1650</v>
      </c>
      <c r="H12" s="10"/>
      <c r="I12" s="8">
        <v>2330</v>
      </c>
    </row>
    <row r="13" spans="1:9" ht="11.25" customHeight="1" x14ac:dyDescent="0.2">
      <c r="A13" s="67" t="s">
        <v>52</v>
      </c>
      <c r="B13" s="6"/>
      <c r="C13" s="8">
        <v>254</v>
      </c>
      <c r="D13" s="6"/>
      <c r="E13" s="9">
        <v>403</v>
      </c>
      <c r="F13" s="6"/>
      <c r="G13" s="8">
        <v>514</v>
      </c>
      <c r="H13" s="6"/>
      <c r="I13" s="9">
        <v>787</v>
      </c>
    </row>
    <row r="14" spans="1:9" ht="11.25" customHeight="1" x14ac:dyDescent="0.2">
      <c r="A14" s="67" t="s">
        <v>65</v>
      </c>
      <c r="B14" s="6"/>
      <c r="C14" s="7">
        <v>460</v>
      </c>
      <c r="D14" s="6"/>
      <c r="E14" s="7">
        <v>438</v>
      </c>
      <c r="F14" s="6"/>
      <c r="G14" s="7">
        <v>627</v>
      </c>
      <c r="H14" s="6"/>
      <c r="I14" s="7">
        <v>476</v>
      </c>
    </row>
    <row r="15" spans="1:9" ht="11.25" customHeight="1" x14ac:dyDescent="0.2">
      <c r="A15" s="67" t="s">
        <v>29</v>
      </c>
      <c r="B15" s="6"/>
      <c r="C15" s="7">
        <v>2</v>
      </c>
      <c r="D15" s="6"/>
      <c r="E15" s="7">
        <v>7</v>
      </c>
      <c r="F15" s="6"/>
      <c r="G15" s="7">
        <v>6</v>
      </c>
      <c r="H15" s="6"/>
      <c r="I15" s="7">
        <v>9</v>
      </c>
    </row>
    <row r="16" spans="1:9" ht="11.25" customHeight="1" x14ac:dyDescent="0.2">
      <c r="A16" s="67" t="s">
        <v>78</v>
      </c>
      <c r="B16" s="6"/>
      <c r="C16" s="7">
        <v>6</v>
      </c>
      <c r="D16" s="6"/>
      <c r="E16" s="7">
        <v>9</v>
      </c>
      <c r="F16" s="6"/>
      <c r="G16" s="7">
        <v>4</v>
      </c>
      <c r="H16" s="6"/>
      <c r="I16" s="7">
        <v>6</v>
      </c>
    </row>
    <row r="17" spans="1:9" ht="11.25" customHeight="1" x14ac:dyDescent="0.2">
      <c r="A17" s="67" t="s">
        <v>48</v>
      </c>
      <c r="B17" s="6"/>
      <c r="C17" s="8">
        <v>5510</v>
      </c>
      <c r="E17" s="8">
        <v>6880</v>
      </c>
      <c r="F17" s="6"/>
      <c r="G17" s="8">
        <v>7570</v>
      </c>
      <c r="I17" s="8">
        <v>9370</v>
      </c>
    </row>
    <row r="18" spans="1:9" ht="11.25" customHeight="1" x14ac:dyDescent="0.2">
      <c r="A18" s="67" t="s">
        <v>30</v>
      </c>
      <c r="B18" s="6"/>
      <c r="C18" s="7">
        <v>20</v>
      </c>
      <c r="D18" s="6"/>
      <c r="E18" s="7">
        <v>8</v>
      </c>
      <c r="F18" s="6"/>
      <c r="G18" s="80" t="s">
        <v>14</v>
      </c>
      <c r="H18" s="68"/>
      <c r="I18" s="80" t="s">
        <v>14</v>
      </c>
    </row>
    <row r="19" spans="1:9" ht="11.25" customHeight="1" x14ac:dyDescent="0.2">
      <c r="A19" s="67" t="s">
        <v>134</v>
      </c>
      <c r="B19" s="6"/>
      <c r="C19" s="80" t="s">
        <v>14</v>
      </c>
      <c r="D19" s="68"/>
      <c r="E19" s="80" t="s">
        <v>14</v>
      </c>
      <c r="F19" s="6"/>
      <c r="G19" s="91">
        <v>34</v>
      </c>
      <c r="H19" s="68"/>
      <c r="I19" s="91">
        <v>20</v>
      </c>
    </row>
    <row r="20" spans="1:9" ht="11.25" customHeight="1" x14ac:dyDescent="0.2">
      <c r="A20" s="67" t="s">
        <v>135</v>
      </c>
      <c r="B20" s="6"/>
      <c r="C20" s="80" t="s">
        <v>14</v>
      </c>
      <c r="D20" s="68"/>
      <c r="E20" s="80" t="s">
        <v>14</v>
      </c>
      <c r="F20" s="6"/>
      <c r="G20" s="91">
        <v>4</v>
      </c>
      <c r="H20" s="68"/>
      <c r="I20" s="91">
        <v>5</v>
      </c>
    </row>
    <row r="21" spans="1:9" ht="11.25" customHeight="1" x14ac:dyDescent="0.2">
      <c r="A21" s="67" t="s">
        <v>60</v>
      </c>
      <c r="B21" s="6"/>
      <c r="C21" s="7">
        <v>64</v>
      </c>
      <c r="E21" s="13">
        <v>55</v>
      </c>
      <c r="F21" s="6"/>
      <c r="G21" s="7">
        <v>215</v>
      </c>
      <c r="I21" s="13">
        <v>82</v>
      </c>
    </row>
    <row r="22" spans="1:9" ht="11.25" customHeight="1" x14ac:dyDescent="0.2">
      <c r="A22" s="67" t="s">
        <v>110</v>
      </c>
      <c r="B22" s="6"/>
      <c r="C22" s="7">
        <v>43</v>
      </c>
      <c r="E22" s="13">
        <v>20</v>
      </c>
      <c r="F22" s="6"/>
      <c r="G22" s="7">
        <v>649</v>
      </c>
      <c r="I22" s="13">
        <v>491</v>
      </c>
    </row>
    <row r="23" spans="1:9" ht="11.25" customHeight="1" x14ac:dyDescent="0.2">
      <c r="A23" s="67" t="s">
        <v>50</v>
      </c>
      <c r="B23" s="6"/>
      <c r="C23" s="8">
        <v>537</v>
      </c>
      <c r="D23" s="6"/>
      <c r="E23" s="9">
        <v>975</v>
      </c>
      <c r="F23" s="6"/>
      <c r="G23" s="80" t="s">
        <v>14</v>
      </c>
      <c r="H23" s="68"/>
      <c r="I23" s="80" t="s">
        <v>14</v>
      </c>
    </row>
    <row r="24" spans="1:9" ht="11.25" customHeight="1" x14ac:dyDescent="0.2">
      <c r="A24" s="66" t="s">
        <v>12</v>
      </c>
      <c r="B24" s="3"/>
      <c r="C24" s="4">
        <v>9900</v>
      </c>
      <c r="D24" s="2"/>
      <c r="E24" s="4">
        <v>12100</v>
      </c>
      <c r="F24" s="11" t="s">
        <v>58</v>
      </c>
      <c r="G24" s="4">
        <v>16800</v>
      </c>
      <c r="H24" s="2"/>
      <c r="I24" s="4">
        <v>17400</v>
      </c>
    </row>
    <row r="25" spans="1:9" ht="11.25" customHeight="1" x14ac:dyDescent="0.2">
      <c r="A25" s="252" t="s">
        <v>16</v>
      </c>
      <c r="B25" s="291"/>
      <c r="C25" s="291"/>
      <c r="D25" s="291"/>
      <c r="E25" s="291"/>
      <c r="F25" s="291"/>
      <c r="G25" s="291"/>
      <c r="H25" s="291"/>
      <c r="I25" s="291"/>
    </row>
    <row r="26" spans="1:9" ht="22.5" customHeight="1" x14ac:dyDescent="0.2">
      <c r="A26" s="270" t="s">
        <v>210</v>
      </c>
      <c r="B26" s="271"/>
      <c r="C26" s="271"/>
      <c r="D26" s="271"/>
      <c r="E26" s="271"/>
      <c r="F26" s="271"/>
      <c r="G26" s="271"/>
      <c r="H26" s="271"/>
      <c r="I26" s="271"/>
    </row>
    <row r="27" spans="1:9" ht="22.5" customHeight="1" x14ac:dyDescent="0.2">
      <c r="A27" s="286" t="s">
        <v>126</v>
      </c>
      <c r="B27" s="287"/>
      <c r="C27" s="287"/>
      <c r="D27" s="287"/>
      <c r="E27" s="287"/>
      <c r="F27" s="288"/>
      <c r="G27" s="288"/>
      <c r="H27" s="288"/>
      <c r="I27" s="288"/>
    </row>
    <row r="28" spans="1:9" ht="11.25" customHeight="1" x14ac:dyDescent="0.2">
      <c r="A28" s="263" t="s">
        <v>83</v>
      </c>
      <c r="B28" s="256"/>
      <c r="C28" s="256"/>
      <c r="D28" s="256"/>
      <c r="E28" s="256"/>
      <c r="F28" s="257"/>
      <c r="G28" s="257"/>
      <c r="H28" s="257"/>
      <c r="I28" s="257"/>
    </row>
    <row r="29" spans="1:9" ht="11.25" customHeight="1" x14ac:dyDescent="0.2">
      <c r="A29" s="255"/>
      <c r="B29" s="274"/>
      <c r="C29" s="274"/>
      <c r="D29" s="274"/>
      <c r="E29" s="274"/>
      <c r="F29" s="274"/>
      <c r="G29" s="274"/>
      <c r="H29" s="274"/>
      <c r="I29" s="274"/>
    </row>
    <row r="30" spans="1:9" ht="11.25" customHeight="1" x14ac:dyDescent="0.2">
      <c r="A30" s="263" t="s">
        <v>32</v>
      </c>
      <c r="B30" s="263"/>
      <c r="C30" s="263"/>
      <c r="D30" s="263"/>
      <c r="E30" s="263"/>
      <c r="F30" s="263"/>
      <c r="G30" s="263"/>
      <c r="H30" s="263"/>
      <c r="I30" s="263"/>
    </row>
  </sheetData>
  <mergeCells count="11">
    <mergeCell ref="A30:I30"/>
    <mergeCell ref="C4:E4"/>
    <mergeCell ref="G4:I4"/>
    <mergeCell ref="A1:I1"/>
    <mergeCell ref="A2:I2"/>
    <mergeCell ref="A26:I26"/>
    <mergeCell ref="A25:I25"/>
    <mergeCell ref="A27:I27"/>
    <mergeCell ref="A28:I28"/>
    <mergeCell ref="A3:I3"/>
    <mergeCell ref="A29:I29"/>
  </mergeCells>
  <phoneticPr fontId="0" type="noConversion"/>
  <pageMargins left="0.5" right="0.5" top="0.5" bottom="0.75" header="0.5" footer="0.5"/>
  <pageSetup orientation="portrait" r:id="rId1"/>
  <headerFooter alignWithMargins="0"/>
  <ignoredErrors>
    <ignoredError sqref="C4:I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2D0C7-36D8-49DF-B1A9-8839CED702AC}">
  <dimension ref="A1:I24"/>
  <sheetViews>
    <sheetView zoomScaleNormal="100" workbookViewId="0">
      <selection activeCell="E31" sqref="E31"/>
    </sheetView>
  </sheetViews>
  <sheetFormatPr defaultColWidth="9.33203125" defaultRowHeight="11.25" customHeight="1" x14ac:dyDescent="0.2"/>
  <cols>
    <col min="1" max="1" width="32.83203125" style="121" customWidth="1"/>
    <col min="2" max="2" width="1.83203125" style="121" customWidth="1"/>
    <col min="3" max="3" width="14.83203125" style="121" customWidth="1"/>
    <col min="4" max="4" width="1.83203125" style="121" customWidth="1"/>
    <col min="5" max="5" width="14.83203125" style="121" customWidth="1"/>
    <col min="6" max="6" width="1.83203125" style="121" customWidth="1"/>
    <col min="7" max="7" width="14.83203125" style="121" customWidth="1"/>
    <col min="8" max="8" width="1.83203125" style="121" customWidth="1"/>
    <col min="9" max="9" width="14.83203125" style="121" customWidth="1"/>
    <col min="10" max="10" width="1.83203125" style="121" customWidth="1"/>
    <col min="11" max="16384" width="9.33203125" style="121"/>
  </cols>
  <sheetData>
    <row r="1" spans="1:9" ht="11.25" customHeight="1" x14ac:dyDescent="0.2">
      <c r="A1" s="242" t="s">
        <v>53</v>
      </c>
      <c r="B1" s="242"/>
      <c r="C1" s="242"/>
      <c r="D1" s="242"/>
      <c r="E1" s="242"/>
      <c r="F1" s="242"/>
      <c r="G1" s="242"/>
      <c r="H1" s="242"/>
      <c r="I1" s="242"/>
    </row>
    <row r="2" spans="1:9" ht="11.25" customHeight="1" x14ac:dyDescent="0.2">
      <c r="A2" s="242" t="s">
        <v>127</v>
      </c>
      <c r="B2" s="242"/>
      <c r="C2" s="242"/>
      <c r="D2" s="242"/>
      <c r="E2" s="242"/>
      <c r="F2" s="242"/>
      <c r="G2" s="242"/>
      <c r="H2" s="242"/>
      <c r="I2" s="242"/>
    </row>
    <row r="3" spans="1:9" ht="11.25" customHeight="1" x14ac:dyDescent="0.2">
      <c r="A3" s="243"/>
      <c r="B3" s="280"/>
      <c r="C3" s="280"/>
      <c r="D3" s="280"/>
      <c r="E3" s="280"/>
      <c r="F3" s="280"/>
      <c r="G3" s="280"/>
      <c r="H3" s="280"/>
      <c r="I3" s="280"/>
    </row>
    <row r="4" spans="1:9" ht="11.25" customHeight="1" x14ac:dyDescent="0.2">
      <c r="A4" s="162"/>
      <c r="B4" s="162"/>
      <c r="C4" s="295" t="s">
        <v>108</v>
      </c>
      <c r="D4" s="295"/>
      <c r="E4" s="295"/>
      <c r="F4" s="162"/>
      <c r="G4" s="295" t="s">
        <v>131</v>
      </c>
      <c r="H4" s="295"/>
      <c r="I4" s="295"/>
    </row>
    <row r="5" spans="1:9" ht="11.25" customHeight="1" x14ac:dyDescent="0.2">
      <c r="A5" s="163"/>
      <c r="B5" s="163"/>
      <c r="C5" s="163" t="s">
        <v>2</v>
      </c>
      <c r="D5" s="163"/>
      <c r="E5" s="163" t="s">
        <v>84</v>
      </c>
      <c r="F5" s="163"/>
      <c r="G5" s="163" t="s">
        <v>2</v>
      </c>
      <c r="H5" s="163"/>
      <c r="I5" s="163" t="s">
        <v>84</v>
      </c>
    </row>
    <row r="6" spans="1:9" ht="11.25" customHeight="1" x14ac:dyDescent="0.2">
      <c r="A6" s="164" t="s">
        <v>106</v>
      </c>
      <c r="B6" s="164"/>
      <c r="C6" s="164" t="s">
        <v>26</v>
      </c>
      <c r="D6" s="164"/>
      <c r="E6" s="164" t="s">
        <v>35</v>
      </c>
      <c r="F6" s="164"/>
      <c r="G6" s="164" t="s">
        <v>26</v>
      </c>
      <c r="H6" s="164"/>
      <c r="I6" s="164" t="s">
        <v>35</v>
      </c>
    </row>
    <row r="7" spans="1:9" ht="11.25" customHeight="1" x14ac:dyDescent="0.2">
      <c r="A7" s="127" t="s">
        <v>28</v>
      </c>
      <c r="B7" s="165"/>
      <c r="C7" s="29">
        <v>2760</v>
      </c>
      <c r="D7" s="28"/>
      <c r="E7" s="33">
        <v>3480</v>
      </c>
      <c r="F7" s="28"/>
      <c r="G7" s="29">
        <v>8440</v>
      </c>
      <c r="H7" s="28"/>
      <c r="I7" s="33">
        <v>10800</v>
      </c>
    </row>
    <row r="8" spans="1:9" ht="11.25" customHeight="1" x14ac:dyDescent="0.2">
      <c r="A8" s="127" t="s">
        <v>46</v>
      </c>
      <c r="B8" s="165"/>
      <c r="C8" s="29">
        <v>8180</v>
      </c>
      <c r="D8" s="38"/>
      <c r="E8" s="29">
        <v>9290</v>
      </c>
      <c r="F8" s="38"/>
      <c r="G8" s="29">
        <v>5400</v>
      </c>
      <c r="H8" s="38"/>
      <c r="I8" s="29">
        <v>12000</v>
      </c>
    </row>
    <row r="9" spans="1:9" ht="11.25" customHeight="1" x14ac:dyDescent="0.2">
      <c r="A9" s="127" t="s">
        <v>78</v>
      </c>
      <c r="B9" s="165"/>
      <c r="C9" s="29">
        <v>480</v>
      </c>
      <c r="D9" s="38"/>
      <c r="E9" s="29">
        <v>579</v>
      </c>
      <c r="F9" s="38"/>
      <c r="G9" s="29">
        <v>98</v>
      </c>
      <c r="H9" s="38"/>
      <c r="I9" s="29">
        <v>164</v>
      </c>
    </row>
    <row r="10" spans="1:9" ht="11.25" customHeight="1" x14ac:dyDescent="0.2">
      <c r="A10" s="127" t="s">
        <v>30</v>
      </c>
      <c r="B10" s="165"/>
      <c r="C10" s="29">
        <v>6160</v>
      </c>
      <c r="D10" s="28"/>
      <c r="E10" s="29">
        <v>7160</v>
      </c>
      <c r="F10" s="28"/>
      <c r="G10" s="29">
        <v>11600</v>
      </c>
      <c r="H10" s="28"/>
      <c r="I10" s="29">
        <v>13700</v>
      </c>
    </row>
    <row r="11" spans="1:9" ht="11.25" customHeight="1" x14ac:dyDescent="0.2">
      <c r="A11" s="166" t="s">
        <v>111</v>
      </c>
      <c r="B11" s="165"/>
      <c r="C11" s="29">
        <v>3000</v>
      </c>
      <c r="D11" s="28"/>
      <c r="E11" s="29">
        <v>3140</v>
      </c>
      <c r="F11" s="28"/>
      <c r="G11" s="80" t="s">
        <v>14</v>
      </c>
      <c r="H11" s="28"/>
      <c r="I11" s="80" t="s">
        <v>14</v>
      </c>
    </row>
    <row r="12" spans="1:9" ht="11.25" customHeight="1" x14ac:dyDescent="0.2">
      <c r="A12" s="166" t="s">
        <v>129</v>
      </c>
      <c r="B12" s="165"/>
      <c r="C12" s="37">
        <v>24</v>
      </c>
      <c r="D12" s="28"/>
      <c r="E12" s="37">
        <v>47</v>
      </c>
      <c r="F12" s="43"/>
      <c r="G12" s="37">
        <v>29</v>
      </c>
      <c r="H12" s="28"/>
      <c r="I12" s="37">
        <v>49</v>
      </c>
    </row>
    <row r="13" spans="1:9" ht="11.25" customHeight="1" x14ac:dyDescent="0.2">
      <c r="A13" s="149" t="s">
        <v>12</v>
      </c>
      <c r="B13" s="167"/>
      <c r="C13" s="35">
        <v>20600</v>
      </c>
      <c r="D13" s="16"/>
      <c r="E13" s="35">
        <v>23700</v>
      </c>
      <c r="F13" s="16"/>
      <c r="G13" s="35">
        <v>25600</v>
      </c>
      <c r="H13" s="16"/>
      <c r="I13" s="35">
        <v>36800</v>
      </c>
    </row>
    <row r="14" spans="1:9" ht="11.25" customHeight="1" x14ac:dyDescent="0.2">
      <c r="A14" s="296" t="s">
        <v>16</v>
      </c>
      <c r="B14" s="297"/>
      <c r="C14" s="297"/>
      <c r="D14" s="298"/>
      <c r="E14" s="298"/>
      <c r="F14" s="298"/>
      <c r="G14" s="298"/>
      <c r="H14" s="298"/>
      <c r="I14" s="298"/>
    </row>
    <row r="15" spans="1:9" ht="22.5" customHeight="1" x14ac:dyDescent="0.2">
      <c r="A15" s="283" t="s">
        <v>210</v>
      </c>
      <c r="B15" s="299"/>
      <c r="C15" s="299"/>
      <c r="D15" s="299"/>
      <c r="E15" s="299"/>
      <c r="F15" s="299"/>
      <c r="G15" s="299"/>
      <c r="H15" s="299"/>
      <c r="I15" s="299"/>
    </row>
    <row r="16" spans="1:9" ht="11.25" customHeight="1" x14ac:dyDescent="0.2">
      <c r="A16" s="240" t="s">
        <v>128</v>
      </c>
      <c r="B16" s="241"/>
      <c r="C16" s="241"/>
      <c r="D16" s="241"/>
      <c r="E16" s="241"/>
      <c r="F16" s="294"/>
      <c r="G16" s="294"/>
      <c r="H16" s="294"/>
      <c r="I16" s="294"/>
    </row>
    <row r="17" spans="1:9" ht="11.25" customHeight="1" x14ac:dyDescent="0.2">
      <c r="A17" s="240" t="s">
        <v>124</v>
      </c>
      <c r="B17" s="241"/>
      <c r="C17" s="241"/>
      <c r="D17" s="241"/>
      <c r="E17" s="241"/>
      <c r="F17" s="294"/>
      <c r="G17" s="294"/>
      <c r="H17" s="294"/>
      <c r="I17" s="294"/>
    </row>
    <row r="18" spans="1:9" ht="11.25" customHeight="1" x14ac:dyDescent="0.2">
      <c r="A18" s="293" t="s">
        <v>130</v>
      </c>
      <c r="B18" s="240"/>
      <c r="C18" s="240"/>
      <c r="D18" s="240"/>
      <c r="E18" s="240"/>
      <c r="F18" s="240"/>
      <c r="G18" s="240"/>
      <c r="H18" s="294"/>
      <c r="I18" s="294"/>
    </row>
    <row r="19" spans="1:9" ht="11.25" customHeight="1" x14ac:dyDescent="0.2">
      <c r="A19" s="293"/>
      <c r="B19" s="284"/>
      <c r="C19" s="284"/>
      <c r="D19" s="284"/>
      <c r="E19" s="284"/>
      <c r="F19" s="284"/>
      <c r="G19" s="284"/>
      <c r="H19" s="284"/>
      <c r="I19" s="284"/>
    </row>
    <row r="20" spans="1:9" ht="11.25" customHeight="1" x14ac:dyDescent="0.2">
      <c r="A20" s="293" t="s">
        <v>32</v>
      </c>
      <c r="B20" s="293"/>
      <c r="C20" s="294"/>
      <c r="D20" s="294"/>
      <c r="E20" s="294"/>
      <c r="F20" s="294"/>
      <c r="G20" s="294"/>
      <c r="H20" s="294"/>
      <c r="I20" s="294"/>
    </row>
    <row r="24" spans="1:9" ht="11.25" customHeight="1" x14ac:dyDescent="0.2">
      <c r="E24" s="121" t="s">
        <v>4</v>
      </c>
    </row>
  </sheetData>
  <mergeCells count="12">
    <mergeCell ref="A20:I20"/>
    <mergeCell ref="A1:I1"/>
    <mergeCell ref="A2:I2"/>
    <mergeCell ref="A3:I3"/>
    <mergeCell ref="C4:E4"/>
    <mergeCell ref="G4:I4"/>
    <mergeCell ref="A14:I14"/>
    <mergeCell ref="A15:I15"/>
    <mergeCell ref="A16:I16"/>
    <mergeCell ref="A17:I17"/>
    <mergeCell ref="A18:I18"/>
    <mergeCell ref="A19:I19"/>
  </mergeCells>
  <pageMargins left="0.5" right="0.5" top="0.5" bottom="0.75" header="0.5" footer="0.5"/>
  <pageSetup orientation="portrait" r:id="rId1"/>
  <headerFooter alignWithMargins="0"/>
  <ignoredErrors>
    <ignoredError sqref="C4:I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Note</vt:lpstr>
      <vt:lpstr>T1</vt:lpstr>
      <vt:lpstr>T2</vt:lpstr>
      <vt:lpstr>T3</vt:lpstr>
      <vt:lpstr>T4</vt:lpstr>
      <vt:lpstr>T5</vt:lpstr>
      <vt:lpstr>T6</vt:lpstr>
      <vt:lpstr>T7</vt:lpstr>
      <vt:lpstr>T8</vt:lpstr>
      <vt:lpstr>T9</vt:lpstr>
      <vt:lpstr>'T1'!Print_Area</vt:lpstr>
      <vt:lpstr>'T9'!Print_Area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Fluorspar in 2018</dc:title>
  <dc:subject>Fluorspar</dc:subject>
  <dc:creator>USGS National Minerals Information Center</dc:creator>
  <cp:keywords>USGS Minerals</cp:keywords>
  <cp:lastModifiedBy>Hakim, Samir</cp:lastModifiedBy>
  <cp:lastPrinted>2020-09-09T20:35:39Z</cp:lastPrinted>
  <dcterms:created xsi:type="dcterms:W3CDTF">2009-04-29T13:31:13Z</dcterms:created>
  <dcterms:modified xsi:type="dcterms:W3CDTF">2021-05-25T15:53:57Z</dcterms:modified>
</cp:coreProperties>
</file>