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24226"/>
  <mc:AlternateContent xmlns:mc="http://schemas.openxmlformats.org/markup-compatibility/2006">
    <mc:Choice Requires="x15">
      <x15ac:absPath xmlns:x15ac="http://schemas.microsoft.com/office/spreadsheetml/2010/11/ac" url="\\afs\.usgs.gov\www\pubs\htdocs\pubs\myb\vol1\2018\"/>
    </mc:Choice>
  </mc:AlternateContent>
  <xr:revisionPtr revIDLastSave="0" documentId="8_{9F57477F-938F-4D0A-AD7C-885E848AE319}" xr6:coauthVersionLast="47" xr6:coauthVersionMax="47" xr10:uidLastSave="{00000000-0000-0000-0000-000000000000}"/>
  <bookViews>
    <workbookView xWindow="-120" yWindow="-120" windowWidth="29040" windowHeight="15840"/>
  </bookViews>
  <sheets>
    <sheet name="Text" sheetId="19" r:id="rId1"/>
    <sheet name="T1" sheetId="10" r:id="rId2"/>
    <sheet name="T2" sheetId="9" r:id="rId3"/>
    <sheet name="T3" sheetId="3" r:id="rId4"/>
    <sheet name="T4" sheetId="11" r:id="rId5"/>
    <sheet name="T5" sheetId="8" r:id="rId6"/>
    <sheet name="T6" sheetId="12" r:id="rId7"/>
    <sheet name="T7" sheetId="18" r:id="rId8"/>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18" l="1"/>
  <c r="I11" i="18"/>
  <c r="G11" i="18"/>
  <c r="E11" i="18"/>
  <c r="C11" i="18"/>
</calcChain>
</file>

<file path=xl/sharedStrings.xml><?xml version="1.0" encoding="utf-8"?>
<sst xmlns="http://schemas.openxmlformats.org/spreadsheetml/2006/main" count="329" uniqueCount="155">
  <si>
    <t>Other</t>
  </si>
  <si>
    <t>Total</t>
  </si>
  <si>
    <t>Quantity</t>
  </si>
  <si>
    <t>China</t>
  </si>
  <si>
    <t>Germany</t>
  </si>
  <si>
    <t>Japan</t>
  </si>
  <si>
    <t>United Kingdom</t>
  </si>
  <si>
    <t>Canada</t>
  </si>
  <si>
    <t>Italy</t>
  </si>
  <si>
    <t>Source: U.S. Census Bureau.</t>
  </si>
  <si>
    <t>Netherlands</t>
  </si>
  <si>
    <t>India</t>
  </si>
  <si>
    <t>Belgium</t>
  </si>
  <si>
    <t>Sweden</t>
  </si>
  <si>
    <t>Mexico</t>
  </si>
  <si>
    <t>Australia</t>
  </si>
  <si>
    <t>Egypt</t>
  </si>
  <si>
    <t>Turkey</t>
  </si>
  <si>
    <t>Taiwan</t>
  </si>
  <si>
    <t>Malaysia</t>
  </si>
  <si>
    <t>TABLE 3</t>
  </si>
  <si>
    <t>Country</t>
  </si>
  <si>
    <t>TABLE 4</t>
  </si>
  <si>
    <t xml:space="preserve"> U.S. IMPORTS FOR CONSUMPTION OF ANDALUSITE,</t>
  </si>
  <si>
    <t>France</t>
  </si>
  <si>
    <t>Peru</t>
  </si>
  <si>
    <t>South Africa</t>
  </si>
  <si>
    <t>TABLE 2</t>
  </si>
  <si>
    <t>TABLE 5</t>
  </si>
  <si>
    <r>
      <t>Value</t>
    </r>
    <r>
      <rPr>
        <vertAlign val="superscript"/>
        <sz val="8"/>
        <rFont val="Times New Roman"/>
        <family val="1"/>
      </rPr>
      <t>3</t>
    </r>
  </si>
  <si>
    <t>Brazil</t>
  </si>
  <si>
    <t>Hungary</t>
  </si>
  <si>
    <r>
      <t>3</t>
    </r>
    <r>
      <rPr>
        <sz val="8"/>
        <rFont val="Times New Roman"/>
        <family val="1"/>
      </rPr>
      <t>Free alongside ship (f.a.s.) value.</t>
    </r>
  </si>
  <si>
    <t>metric tons</t>
  </si>
  <si>
    <t>thousands</t>
  </si>
  <si>
    <t>do.</t>
  </si>
  <si>
    <t>Korea, Republic of</t>
  </si>
  <si>
    <t>(metric tons)</t>
  </si>
  <si>
    <t>(thousands)</t>
  </si>
  <si>
    <t>Argentina</t>
  </si>
  <si>
    <t>Indonesia</t>
  </si>
  <si>
    <t>Spain</t>
  </si>
  <si>
    <t>Thailand</t>
  </si>
  <si>
    <t>TABLE 6</t>
  </si>
  <si>
    <t>--</t>
  </si>
  <si>
    <t>Chile</t>
  </si>
  <si>
    <t>r</t>
  </si>
  <si>
    <r>
      <t>SALIENT U.S. KYANITE AND RELATED MINERALS STATISTICS</t>
    </r>
    <r>
      <rPr>
        <vertAlign val="superscript"/>
        <sz val="8"/>
        <rFont val="Times New Roman"/>
        <family val="1"/>
      </rPr>
      <t>1</t>
    </r>
  </si>
  <si>
    <t>Andalusite, South Africa, 57% to 58% alumina, 2,000-metric-ton bulk lots</t>
  </si>
  <si>
    <t>Material</t>
  </si>
  <si>
    <t>Denmark</t>
  </si>
  <si>
    <t>Colombia</t>
  </si>
  <si>
    <t>Ireland</t>
  </si>
  <si>
    <t>Bangladesh</t>
  </si>
  <si>
    <t>Uruguay</t>
  </si>
  <si>
    <t>Russia</t>
  </si>
  <si>
    <t>United Arab Emirates</t>
  </si>
  <si>
    <t>Philippines</t>
  </si>
  <si>
    <t>euros per metric ton</t>
  </si>
  <si>
    <t>2015</t>
  </si>
  <si>
    <t>W</t>
  </si>
  <si>
    <t>240–290</t>
  </si>
  <si>
    <t>355–425</t>
  </si>
  <si>
    <t>225–320</t>
  </si>
  <si>
    <t>375–440</t>
  </si>
  <si>
    <t>Guatemala</t>
  </si>
  <si>
    <t xml:space="preserve">Andalusite, free on board, South Africa, 55% to 59% alumina, </t>
  </si>
  <si>
    <t>2016</t>
  </si>
  <si>
    <t>Poland</t>
  </si>
  <si>
    <t>Hong Kong</t>
  </si>
  <si>
    <t>Kyanite concentrate:</t>
  </si>
  <si>
    <t>2017</t>
  </si>
  <si>
    <t>Romania</t>
  </si>
  <si>
    <t>Kyanite, United States, ex-works, raw, 55% to 60% alumina</t>
  </si>
  <si>
    <t>Kyanite, United States, ex-works, calcined (mullite), 55% to 60% alumina, 22-ton lots</t>
  </si>
  <si>
    <r>
      <t>Source:</t>
    </r>
    <r>
      <rPr>
        <vertAlign val="superscript"/>
        <sz val="8"/>
        <rFont val="Times New Roman"/>
        <family val="1"/>
      </rPr>
      <t xml:space="preserve"> </t>
    </r>
    <r>
      <rPr>
        <sz val="8"/>
        <rFont val="Times New Roman"/>
        <family val="1"/>
      </rPr>
      <t>Industrial Minerals magazine (London) via http://www.indmin.com.</t>
    </r>
  </si>
  <si>
    <t>Central African Republic</t>
  </si>
  <si>
    <t>Latvia</t>
  </si>
  <si>
    <t>Qatar</t>
  </si>
  <si>
    <t>Vatican City</t>
  </si>
  <si>
    <r>
      <rPr>
        <vertAlign val="superscript"/>
        <sz val="8"/>
        <rFont val="Times New Roman"/>
        <family val="1"/>
      </rPr>
      <t>r</t>
    </r>
    <r>
      <rPr>
        <sz val="8"/>
        <rFont val="Times New Roman"/>
        <family val="1"/>
      </rPr>
      <t>Revised.  -- Zero.</t>
    </r>
  </si>
  <si>
    <r>
      <rPr>
        <vertAlign val="superscript"/>
        <sz val="8"/>
        <rFont val="Times New Roman"/>
        <family val="1"/>
      </rPr>
      <t>2</t>
    </r>
    <r>
      <rPr>
        <sz val="8"/>
        <rFont val="Times New Roman"/>
        <family val="1"/>
      </rPr>
      <t>Most material is thought to be andalusite.</t>
    </r>
  </si>
  <si>
    <r>
      <t>U.S. EXPORTS OF KYANITE, BY COUNTRY OR LOCALITY</t>
    </r>
    <r>
      <rPr>
        <vertAlign val="superscript"/>
        <sz val="8"/>
        <rFont val="Times New Roman"/>
        <family val="1"/>
      </rPr>
      <t>1, 2</t>
    </r>
  </si>
  <si>
    <t>or locality</t>
  </si>
  <si>
    <t>Country or locality</t>
  </si>
  <si>
    <r>
      <t>U.S. EXPORTS OF MULLITE, BY COUNTRY OR LOCALITY</t>
    </r>
    <r>
      <rPr>
        <vertAlign val="superscript"/>
        <sz val="8"/>
        <rFont val="Times New Roman"/>
        <family val="1"/>
      </rPr>
      <t>1, 2</t>
    </r>
  </si>
  <si>
    <t>Czechia</t>
  </si>
  <si>
    <t xml:space="preserve">Country </t>
  </si>
  <si>
    <r>
      <t xml:space="preserve"> PRICES OF KYANITE AND RELATED MINERALS</t>
    </r>
    <r>
      <rPr>
        <vertAlign val="superscript"/>
        <sz val="8"/>
        <rFont val="Times New Roman"/>
        <family val="1"/>
      </rPr>
      <t>1</t>
    </r>
    <r>
      <rPr>
        <sz val="8"/>
        <rFont val="Times New Roman"/>
        <family val="1"/>
      </rPr>
      <t xml:space="preserve"> </t>
    </r>
  </si>
  <si>
    <t>2018</t>
  </si>
  <si>
    <t>Vietnam</t>
  </si>
  <si>
    <t>Singapore</t>
  </si>
  <si>
    <t>Ecuador</t>
  </si>
  <si>
    <t>Norway</t>
  </si>
  <si>
    <t>260–320</t>
  </si>
  <si>
    <t>NA</t>
  </si>
  <si>
    <t>do. Ditto.  NA Not available.</t>
  </si>
  <si>
    <t>390–430</t>
  </si>
  <si>
    <r>
      <t>Andalusite, minimum 57% Al</t>
    </r>
    <r>
      <rPr>
        <vertAlign val="subscript"/>
        <sz val="8"/>
        <rFont val="Times New Roman"/>
        <family val="1"/>
      </rPr>
      <t>2</t>
    </r>
    <r>
      <rPr>
        <sz val="8"/>
        <rFont val="Times New Roman"/>
        <family val="1"/>
      </rPr>
      <t>O</t>
    </r>
    <r>
      <rPr>
        <vertAlign val="subscript"/>
        <sz val="8"/>
        <rFont val="Times New Roman"/>
        <family val="1"/>
      </rPr>
      <t>3</t>
    </r>
    <r>
      <rPr>
        <sz val="8"/>
        <rFont val="Times New Roman"/>
        <family val="1"/>
      </rPr>
      <t>, free on board, South Africa</t>
    </r>
  </si>
  <si>
    <r>
      <t>Andalusite, minimum 57% Al</t>
    </r>
    <r>
      <rPr>
        <vertAlign val="subscript"/>
        <sz val="8"/>
        <rFont val="Times New Roman"/>
        <family val="1"/>
      </rPr>
      <t>2</t>
    </r>
    <r>
      <rPr>
        <sz val="8"/>
        <rFont val="Times New Roman"/>
        <family val="1"/>
      </rPr>
      <t>O</t>
    </r>
    <r>
      <rPr>
        <vertAlign val="subscript"/>
        <sz val="8"/>
        <rFont val="Times New Roman"/>
        <family val="1"/>
      </rPr>
      <t>3</t>
    </r>
    <r>
      <rPr>
        <sz val="8"/>
        <rFont val="Times New Roman"/>
        <family val="1"/>
      </rPr>
      <t>, customs, insurance and freight, Europe</t>
    </r>
  </si>
  <si>
    <t>-- Zero.</t>
  </si>
  <si>
    <t>Grand total</t>
  </si>
  <si>
    <t>United States, kyanite, concentrate</t>
  </si>
  <si>
    <t>e</t>
  </si>
  <si>
    <t>r, e</t>
  </si>
  <si>
    <t>South Africa, andalusite</t>
  </si>
  <si>
    <t>India:</t>
  </si>
  <si>
    <t>Cameroon, kyanite</t>
  </si>
  <si>
    <t>(Metric tons)</t>
  </si>
  <si>
    <t>TABLE 7</t>
  </si>
  <si>
    <r>
      <t>Exports of kyanite concentrate:</t>
    </r>
    <r>
      <rPr>
        <vertAlign val="superscript"/>
        <sz val="8"/>
        <rFont val="Times New Roman"/>
        <family val="1"/>
      </rPr>
      <t>3</t>
    </r>
  </si>
  <si>
    <r>
      <t>Imports for consumption, all kyanite minerals:</t>
    </r>
    <r>
      <rPr>
        <vertAlign val="superscript"/>
        <sz val="8"/>
        <rFont val="Times New Roman"/>
        <family val="1"/>
      </rPr>
      <t>3</t>
    </r>
  </si>
  <si>
    <r>
      <rPr>
        <vertAlign val="superscript"/>
        <sz val="8"/>
        <rFont val="Times New Roman"/>
        <family val="1"/>
      </rPr>
      <t>3</t>
    </r>
    <r>
      <rPr>
        <sz val="8"/>
        <rFont val="Times New Roman"/>
        <family val="1"/>
      </rPr>
      <t>Source: U.S. Census Bureau.</t>
    </r>
  </si>
  <si>
    <r>
      <t>4</t>
    </r>
    <r>
      <rPr>
        <sz val="8"/>
        <rFont val="Times New Roman"/>
        <family val="1"/>
      </rPr>
      <t>Free alongside ship (f.a.s.) value.</t>
    </r>
  </si>
  <si>
    <r>
      <rPr>
        <vertAlign val="superscript"/>
        <sz val="8"/>
        <rFont val="Times New Roman"/>
        <family val="1"/>
      </rPr>
      <t>5</t>
    </r>
    <r>
      <rPr>
        <sz val="8"/>
        <rFont val="Times New Roman"/>
        <family val="1"/>
      </rPr>
      <t>Customs value.</t>
    </r>
  </si>
  <si>
    <t>United States:</t>
  </si>
  <si>
    <r>
      <t>Quantity</t>
    </r>
    <r>
      <rPr>
        <vertAlign val="superscript"/>
        <sz val="8"/>
        <rFont val="Times New Roman"/>
        <family val="1"/>
      </rPr>
      <t>2</t>
    </r>
  </si>
  <si>
    <r>
      <t>Value</t>
    </r>
    <r>
      <rPr>
        <vertAlign val="superscript"/>
        <sz val="8"/>
        <rFont val="Times New Roman"/>
        <family val="1"/>
      </rPr>
      <t>e</t>
    </r>
  </si>
  <si>
    <r>
      <t>Value</t>
    </r>
    <r>
      <rPr>
        <vertAlign val="superscript"/>
        <sz val="8"/>
        <rFont val="Times New Roman"/>
        <family val="1"/>
      </rPr>
      <t>4</t>
    </r>
  </si>
  <si>
    <r>
      <t>Value</t>
    </r>
    <r>
      <rPr>
        <vertAlign val="superscript"/>
        <sz val="8"/>
        <rFont val="Times New Roman"/>
        <family val="1"/>
      </rPr>
      <t>5</t>
    </r>
  </si>
  <si>
    <r>
      <rPr>
        <vertAlign val="superscript"/>
        <sz val="8"/>
        <rFont val="Times New Roman"/>
        <family val="1"/>
      </rPr>
      <t>2</t>
    </r>
    <r>
      <rPr>
        <sz val="8"/>
        <rFont val="Times New Roman"/>
        <family val="1"/>
      </rPr>
      <t>Source:</t>
    </r>
    <r>
      <rPr>
        <vertAlign val="superscript"/>
        <sz val="8"/>
        <rFont val="Times New Roman"/>
        <family val="1"/>
      </rPr>
      <t xml:space="preserve"> </t>
    </r>
    <r>
      <rPr>
        <sz val="8"/>
        <rFont val="Times New Roman"/>
        <family val="1"/>
      </rPr>
      <t>Virginia Department of Mines, Minerals and Energy, 2018, DMM report TNPR.060—Comparison of annually reported tonnage data: Charlottesville, VA, Virginia Department of Mines, Minerals and Energy. (Accessed July 30, 2019, via http://www.dmme.virginia.gov/DMM/miningdata.shtml.)</t>
    </r>
  </si>
  <si>
    <t>Price range at yearend</t>
  </si>
  <si>
    <t>2,000-metric-ton bulk lots, European port</t>
  </si>
  <si>
    <r>
      <rPr>
        <vertAlign val="superscript"/>
        <sz val="8"/>
        <rFont val="Times New Roman"/>
        <family val="1"/>
      </rPr>
      <t>2</t>
    </r>
    <r>
      <rPr>
        <sz val="8"/>
        <rFont val="Times New Roman"/>
        <family val="1"/>
      </rPr>
      <t>Harmonized Tariff Schedule of the United States code 2508.50.0000 for kyanite concentrate.</t>
    </r>
  </si>
  <si>
    <r>
      <rPr>
        <vertAlign val="superscript"/>
        <sz val="8"/>
        <rFont val="Times New Roman"/>
        <family val="1"/>
      </rPr>
      <t>2</t>
    </r>
    <r>
      <rPr>
        <sz val="8"/>
        <rFont val="Times New Roman"/>
        <family val="1"/>
      </rPr>
      <t>Harmonized Tariff Schedule of the United States code 2508.60.0000 for mullite.</t>
    </r>
  </si>
  <si>
    <t xml:space="preserve">Production: </t>
  </si>
  <si>
    <t>dollars per short ton</t>
  </si>
  <si>
    <r>
      <t>1</t>
    </r>
    <r>
      <rPr>
        <sz val="8"/>
        <rFont val="Times New Roman"/>
        <family val="1"/>
      </rPr>
      <t>Table includes data available through July 1, 2020. Data are rounded to no more than three significant digits.</t>
    </r>
  </si>
  <si>
    <r>
      <t>NA</t>
    </r>
    <r>
      <rPr>
        <vertAlign val="superscript"/>
        <sz val="8"/>
        <rFont val="Times New Roman"/>
        <family val="1"/>
      </rPr>
      <t>2</t>
    </r>
  </si>
  <si>
    <r>
      <t>1</t>
    </r>
    <r>
      <rPr>
        <sz val="8"/>
        <rFont val="Times New Roman"/>
        <family val="1"/>
      </rPr>
      <t>Table includes data available through July 1, 2020. Data are rounded to no more than three significant digits; may not add to totals shown.</t>
    </r>
  </si>
  <si>
    <t>Kyanite</t>
  </si>
  <si>
    <t>Sillimanite</t>
  </si>
  <si>
    <t>World, production</t>
  </si>
  <si>
    <r>
      <t>2</t>
    </r>
    <r>
      <rPr>
        <sz val="8"/>
        <rFont val="Times New Roman"/>
        <family val="1"/>
      </rPr>
      <t>Price data were discontinued in 2017.</t>
    </r>
  </si>
  <si>
    <r>
      <t>Mullite (calcined kyanite and synthetic), quantity</t>
    </r>
    <r>
      <rPr>
        <vertAlign val="superscript"/>
        <sz val="8"/>
        <rFont val="Times New Roman"/>
        <family val="1"/>
      </rPr>
      <t>e</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</si>
  <si>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do. Ditto.  W Withheld to avoid disclosing company proprietary data.</t>
    </r>
  </si>
  <si>
    <t>TABLE 1</t>
  </si>
  <si>
    <r>
      <t>KYANITE AND RELATED MINERALS: WORLD PRODUCTION, BY COUNTRY OR LOCALITY</t>
    </r>
    <r>
      <rPr>
        <vertAlign val="superscript"/>
        <sz val="8"/>
        <rFont val="Times New Roman"/>
        <family val="1"/>
      </rPr>
      <t>1</t>
    </r>
  </si>
  <si>
    <r>
      <t>Country or locality</t>
    </r>
    <r>
      <rPr>
        <vertAlign val="superscript"/>
        <sz val="8"/>
        <rFont val="Times New Roman"/>
        <family val="1"/>
      </rPr>
      <t>2</t>
    </r>
  </si>
  <si>
    <r>
      <t>Peru, andalusite</t>
    </r>
    <r>
      <rPr>
        <vertAlign val="superscript"/>
        <sz val="8"/>
        <rFont val="Times New Roman"/>
        <family val="1"/>
      </rPr>
      <t>e</t>
    </r>
  </si>
  <si>
    <r>
      <t>e</t>
    </r>
    <r>
      <rPr>
        <sz val="8"/>
        <rFont val="Times New Roman"/>
        <family val="1"/>
      </rPr>
      <t xml:space="preserve">Estimated.  </t>
    </r>
    <r>
      <rPr>
        <vertAlign val="superscript"/>
        <sz val="8"/>
        <rFont val="Times New Roman"/>
        <family val="1"/>
      </rPr>
      <t>r</t>
    </r>
    <r>
      <rPr>
        <sz val="8"/>
        <rFont val="Times New Roman"/>
        <family val="1"/>
      </rPr>
      <t>Revised.</t>
    </r>
  </si>
  <si>
    <r>
      <t>1</t>
    </r>
    <r>
      <rPr>
        <sz val="8"/>
        <rFont val="Times New Roman"/>
        <family val="1"/>
      </rPr>
      <t>Table includes data available through July 3, 2019. All data are reported unless otherwise noted. Grand totals, U.S. data, and estimated data are rounded to no more than three significant digits; may not add to totals shown.</t>
    </r>
  </si>
  <si>
    <r>
      <t>2</t>
    </r>
    <r>
      <rPr>
        <sz val="8"/>
        <rFont val="Times New Roman"/>
        <family val="1"/>
      </rPr>
      <t>In addition to the countries and (or) localities listed, France may have produced andalusite and Brazil and China may have produced kyanite and related materials, but available information was inadequate to make reliable estimates of output.</t>
    </r>
  </si>
  <si>
    <r>
      <t xml:space="preserve"> U.S. IMPORTS FOR CONSUMPTION OF MULLITE</t>
    </r>
    <r>
      <rPr>
        <vertAlign val="superscript"/>
        <sz val="8"/>
        <rFont val="Times New Roman"/>
        <family val="1"/>
      </rPr>
      <t>1, 2</t>
    </r>
  </si>
  <si>
    <r>
      <t>3</t>
    </r>
    <r>
      <rPr>
        <sz val="8"/>
        <rFont val="Times New Roman"/>
        <family val="1"/>
      </rPr>
      <t>Customs value.</t>
    </r>
  </si>
  <si>
    <r>
      <t>KYANITE, AND SILLIMANITE</t>
    </r>
    <r>
      <rPr>
        <vertAlign val="superscript"/>
        <sz val="8"/>
        <rFont val="Times New Roman"/>
        <family val="1"/>
      </rPr>
      <t>1, 2, 3</t>
    </r>
  </si>
  <si>
    <r>
      <t>3</t>
    </r>
    <r>
      <rPr>
        <sz val="8"/>
        <rFont val="Times New Roman"/>
        <family val="1"/>
      </rPr>
      <t>Harmonized Tariff Schedule of the United States code 2508.50.0000 for concentrates of andalusite, kyanite, and sillimanite.</t>
    </r>
  </si>
  <si>
    <r>
      <t>4</t>
    </r>
    <r>
      <rPr>
        <sz val="8"/>
        <rFont val="Times New Roman"/>
        <family val="1"/>
      </rPr>
      <t>Customs value.</t>
    </r>
  </si>
  <si>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</si>
  <si>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</si>
  <si>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</si>
  <si>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</si>
  <si>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</si>
  <si>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t>Kyanite and Related Minerals in 2018</t>
  </si>
  <si>
    <t>This workbook includes an embedded Word document and seven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</si>
</sst>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
    <numFmt numFmtId="165" formatCode="_(* #,##0_);_(* \(#,##0\);_(* &quot;-&quot;??_);_(@_)"/>
    <numFmt numFmtId="166" formatCode="[$-409]mmmm\ d\,\ yyyy;@"/>
  </numFmts>
  <fonts count="18" x14ac:knownFonts="1">
    <font>
      <sz val="8"/>
      <name val="Times"/>
    </font>
    <font>
      <sz val="8"/>
      <name val="Times New Roman"/>
      <family val="1"/>
    </font>
    <font>
      <vertAlign val="superscript"/>
      <sz val="8"/>
      <name val="Times New Roman"/>
      <family val="1"/>
    </font>
    <font>
      <sz val="8"/>
      <name val="Times"/>
      <family val="1"/>
    </font>
    <font>
      <sz val="9"/>
      <name val="Times"/>
      <family val="1"/>
    </font>
    <font>
      <vertAlign val="subscript"/>
      <sz val="8"/>
      <name val="Times New Roman"/>
      <family val="1"/>
    </font>
    <font>
      <u/>
      <sz val="8"/>
      <name val="Times"/>
    </font>
    <font>
      <sz val="10"/>
      <name val="Times New Roman"/>
      <family val="1"/>
    </font>
    <font>
      <b/>
      <sz val="10"/>
      <name val="Times New Roman"/>
      <family val="2"/>
    </font>
    <font>
      <sz val="10"/>
      <name val="Times New Roman"/>
      <family val="2"/>
    </font>
    <font>
      <sz val="8"/>
      <name val="Times New Roman"/>
      <family val="2"/>
    </font>
    <font>
      <sz val="11"/>
      <color theme="1"/>
      <name val="Calibri"/>
      <family val="2"/>
      <scheme val="minor"/>
    </font>
    <font>
      <sz val="12"/>
      <color theme="1"/>
      <name val="Calibri"/>
      <family val="2"/>
      <scheme val="minor"/>
    </font>
    <font>
      <u/>
      <sz val="8"/>
      <color theme="10"/>
      <name val="Times"/>
    </font>
    <font>
      <sz val="10"/>
      <color rgb="FF000000"/>
      <name val="Arial"/>
      <family val="2"/>
    </font>
    <font>
      <sz val="10"/>
      <color theme="1"/>
      <name val="Times New Roman"/>
      <family val="2"/>
    </font>
    <font>
      <b/>
      <sz val="10"/>
      <color theme="1"/>
      <name val="Times New Roman"/>
      <family val="1"/>
    </font>
    <font>
      <sz val="8"/>
      <color theme="1"/>
      <name val="Times New Roman"/>
      <family val="2"/>
    </font>
  </fonts>
  <fills count="2">
    <fill>
      <patternFill patternType="none"/>
    </fill>
    <fill>
      <patternFill patternType="gray125"/>
    </fill>
  </fills>
  <borders count="9">
    <border>
      <left/>
      <right/>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style="hair">
        <color indexed="8"/>
      </top>
      <bottom/>
      <diagonal/>
    </border>
    <border>
      <left/>
      <right/>
      <top style="hair">
        <color indexed="8"/>
      </top>
      <bottom style="hair">
        <color indexed="8"/>
      </bottom>
      <diagonal/>
    </border>
    <border>
      <left/>
      <right/>
      <top/>
      <bottom style="hair">
        <color indexed="8"/>
      </bottom>
      <diagonal/>
    </border>
    <border>
      <left/>
      <right/>
      <top style="hair">
        <color indexed="64"/>
      </top>
      <bottom style="thin">
        <color indexed="64"/>
      </bottom>
      <diagonal/>
    </border>
    <border>
      <left/>
      <right/>
      <top/>
      <bottom style="thin">
        <color indexed="64"/>
      </bottom>
      <diagonal/>
    </border>
  </borders>
  <cellStyleXfs count="8">
    <xf numFmtId="0" fontId="0" fillId="0" borderId="0"/>
    <xf numFmtId="43" fontId="11" fillId="0" borderId="0" applyFont="0" applyFill="0" applyBorder="0" applyAlignment="0" applyProtection="0"/>
    <xf numFmtId="43" fontId="12" fillId="0" borderId="0" applyFont="0" applyFill="0" applyBorder="0" applyAlignment="0" applyProtection="0"/>
    <xf numFmtId="0" fontId="13" fillId="0" borderId="0" applyNumberFormat="0" applyFill="0" applyBorder="0" applyAlignment="0" applyProtection="0"/>
    <xf numFmtId="0" fontId="11" fillId="0" borderId="0"/>
    <xf numFmtId="0" fontId="14" fillId="0" borderId="0"/>
    <xf numFmtId="0" fontId="12" fillId="0" borderId="0"/>
    <xf numFmtId="0" fontId="15" fillId="0" borderId="0"/>
  </cellStyleXfs>
  <cellXfs count="168">
    <xf numFmtId="0" fontId="0" fillId="0" borderId="0" xfId="0"/>
    <xf numFmtId="0" fontId="1" fillId="0" borderId="0" xfId="0" applyFont="1" applyFill="1"/>
    <xf numFmtId="3" fontId="1" fillId="0" borderId="0" xfId="0" applyNumberFormat="1" applyFont="1" applyFill="1" applyAlignment="1">
      <alignment horizontal="right" vertical="center"/>
    </xf>
    <xf numFmtId="3" fontId="1" fillId="0" borderId="0" xfId="0" applyNumberFormat="1" applyFont="1" applyFill="1"/>
    <xf numFmtId="0" fontId="1" fillId="0" borderId="1" xfId="0" applyFont="1" applyFill="1" applyBorder="1"/>
    <xf numFmtId="3" fontId="1" fillId="0" borderId="2" xfId="0" applyNumberFormat="1" applyFont="1" applyFill="1" applyBorder="1" applyAlignment="1">
      <alignment horizontal="right" vertical="center"/>
    </xf>
    <xf numFmtId="3" fontId="1" fillId="0" borderId="2" xfId="0" applyNumberFormat="1" applyFont="1" applyFill="1" applyBorder="1"/>
    <xf numFmtId="0" fontId="1" fillId="0" borderId="3" xfId="0" applyFont="1" applyFill="1" applyBorder="1"/>
    <xf numFmtId="1" fontId="1" fillId="0" borderId="1" xfId="0" applyNumberFormat="1" applyFont="1" applyFill="1" applyBorder="1" applyAlignment="1" applyProtection="1">
      <alignment horizontal="right" vertical="center"/>
      <protection locked="0"/>
    </xf>
    <xf numFmtId="1" fontId="1" fillId="0" borderId="2" xfId="0" applyNumberFormat="1" applyFont="1" applyFill="1" applyBorder="1" applyAlignment="1" applyProtection="1">
      <alignment horizontal="right" vertical="center"/>
      <protection locked="0"/>
    </xf>
    <xf numFmtId="49" fontId="1" fillId="0" borderId="2" xfId="0" applyNumberFormat="1" applyFont="1" applyFill="1" applyBorder="1" applyAlignment="1">
      <alignment horizontal="right" vertical="center"/>
    </xf>
    <xf numFmtId="0" fontId="1" fillId="0" borderId="2" xfId="0" applyFont="1" applyFill="1" applyBorder="1"/>
    <xf numFmtId="1" fontId="1" fillId="0" borderId="2" xfId="0" applyNumberFormat="1" applyFont="1" applyFill="1" applyBorder="1" applyAlignment="1" applyProtection="1">
      <alignment horizontal="left" vertical="center"/>
      <protection locked="0"/>
    </xf>
    <xf numFmtId="1" fontId="1"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right"/>
    </xf>
    <xf numFmtId="1" fontId="1" fillId="0" borderId="2" xfId="0" applyNumberFormat="1" applyFont="1" applyFill="1" applyBorder="1" applyAlignment="1" applyProtection="1">
      <alignment horizontal="left" vertical="center" indent="1"/>
      <protection locked="0"/>
    </xf>
    <xf numFmtId="0" fontId="2" fillId="0" borderId="0" xfId="0" applyFont="1" applyFill="1" applyAlignment="1">
      <alignment horizontal="left"/>
    </xf>
    <xf numFmtId="0" fontId="2" fillId="0" borderId="2" xfId="0" applyFont="1" applyFill="1" applyBorder="1"/>
    <xf numFmtId="0" fontId="2" fillId="0" borderId="0" xfId="0" applyFont="1" applyFill="1"/>
    <xf numFmtId="164" fontId="1" fillId="0" borderId="2" xfId="0" applyNumberFormat="1" applyFont="1" applyFill="1" applyBorder="1" applyAlignment="1">
      <alignment horizontal="right" vertical="center"/>
    </xf>
    <xf numFmtId="3" fontId="2" fillId="0" borderId="0" xfId="0" applyNumberFormat="1" applyFont="1" applyFill="1"/>
    <xf numFmtId="49" fontId="1" fillId="0" borderId="1" xfId="0" applyNumberFormat="1" applyFont="1" applyFill="1" applyBorder="1" applyAlignment="1" applyProtection="1">
      <alignment horizontal="right" vertical="center"/>
      <protection locked="0"/>
    </xf>
    <xf numFmtId="49" fontId="1" fillId="0" borderId="2" xfId="0" applyNumberFormat="1" applyFont="1" applyFill="1" applyBorder="1" applyAlignment="1" applyProtection="1">
      <alignment horizontal="right" vertical="center"/>
      <protection locked="0"/>
    </xf>
    <xf numFmtId="49" fontId="1" fillId="0" borderId="1" xfId="0" applyNumberFormat="1" applyFont="1" applyFill="1" applyBorder="1" applyAlignment="1">
      <alignment horizontal="right" vertical="center"/>
    </xf>
    <xf numFmtId="0" fontId="1" fillId="0" borderId="0" xfId="0" applyFont="1" applyFill="1" applyBorder="1" applyAlignment="1">
      <alignment horizontal="center" vertical="center"/>
    </xf>
    <xf numFmtId="0" fontId="1" fillId="0" borderId="0" xfId="0" applyFont="1" applyFill="1" applyAlignment="1">
      <alignment horizontal="right" vertical="center"/>
    </xf>
    <xf numFmtId="3" fontId="1" fillId="0" borderId="3" xfId="0" applyNumberFormat="1" applyFont="1" applyFill="1" applyBorder="1" applyAlignment="1">
      <alignment horizontal="right" vertical="center"/>
    </xf>
    <xf numFmtId="49" fontId="2" fillId="0" borderId="0" xfId="0" applyNumberFormat="1" applyFont="1" applyFill="1" applyAlignment="1" applyProtection="1">
      <alignment vertical="center"/>
      <protection locked="0"/>
    </xf>
    <xf numFmtId="49" fontId="2" fillId="0" borderId="2" xfId="0" applyNumberFormat="1" applyFont="1" applyFill="1" applyBorder="1" applyAlignment="1">
      <alignment horizontal="left" vertical="center"/>
    </xf>
    <xf numFmtId="164" fontId="1" fillId="0" borderId="0" xfId="0" applyNumberFormat="1" applyFont="1" applyFill="1" applyAlignment="1">
      <alignment horizontal="right" vertical="center"/>
    </xf>
    <xf numFmtId="49" fontId="1" fillId="0" borderId="2" xfId="0" applyNumberFormat="1" applyFont="1" applyFill="1" applyBorder="1" applyAlignment="1" applyProtection="1">
      <alignment horizontal="left" vertical="center"/>
      <protection locked="0"/>
    </xf>
    <xf numFmtId="49" fontId="1" fillId="0" borderId="2"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right" vertical="center"/>
    </xf>
    <xf numFmtId="49" fontId="1" fillId="0" borderId="2" xfId="0" applyNumberFormat="1" applyFont="1" applyFill="1" applyBorder="1" applyAlignment="1" applyProtection="1">
      <alignment horizontal="left" vertical="center" indent="2"/>
      <protection locked="0"/>
    </xf>
    <xf numFmtId="49" fontId="1" fillId="0" borderId="1" xfId="0" applyNumberFormat="1" applyFont="1" applyFill="1" applyBorder="1" applyAlignment="1" applyProtection="1">
      <alignment horizontal="left" vertical="center" indent="3"/>
      <protection locked="0"/>
    </xf>
    <xf numFmtId="49" fontId="1" fillId="0" borderId="2" xfId="0" applyNumberFormat="1" applyFont="1" applyFill="1" applyBorder="1" applyAlignment="1" applyProtection="1">
      <alignment horizontal="left" vertical="center" indent="3"/>
      <protection locked="0"/>
    </xf>
    <xf numFmtId="0" fontId="1" fillId="0" borderId="0" xfId="0" applyFont="1" applyFill="1" applyBorder="1"/>
    <xf numFmtId="0" fontId="2" fillId="0" borderId="0" xfId="0" applyFont="1" applyFill="1" applyAlignment="1">
      <alignment horizontal="left" vertical="center"/>
    </xf>
    <xf numFmtId="0" fontId="2" fillId="0" borderId="2" xfId="0" applyFont="1" applyFill="1" applyBorder="1" applyAlignment="1">
      <alignment horizontal="left" vertical="center"/>
    </xf>
    <xf numFmtId="49" fontId="2" fillId="0" borderId="0" xfId="0" applyNumberFormat="1" applyFont="1" applyFill="1" applyAlignment="1">
      <alignment horizontal="left" vertical="center"/>
    </xf>
    <xf numFmtId="49" fontId="2" fillId="0" borderId="0" xfId="0" applyNumberFormat="1" applyFont="1" applyFill="1" applyAlignment="1" applyProtection="1">
      <alignment horizontal="left" vertical="center"/>
      <protection locked="0"/>
    </xf>
    <xf numFmtId="0" fontId="1" fillId="0" borderId="1" xfId="0" applyFont="1" applyFill="1" applyBorder="1" applyAlignment="1">
      <alignment vertical="center"/>
    </xf>
    <xf numFmtId="49" fontId="1" fillId="0" borderId="0" xfId="0" quotePrefix="1" applyNumberFormat="1" applyFont="1" applyFill="1" applyAlignment="1" applyProtection="1">
      <alignment horizontal="right" vertical="center"/>
      <protection locked="0"/>
    </xf>
    <xf numFmtId="0" fontId="3" fillId="0" borderId="0" xfId="0" applyFont="1" applyFill="1"/>
    <xf numFmtId="3" fontId="1" fillId="0" borderId="4" xfId="0" applyNumberFormat="1" applyFont="1" applyFill="1" applyBorder="1" applyAlignment="1" applyProtection="1">
      <alignment horizontal="right" vertical="center"/>
      <protection locked="0"/>
    </xf>
    <xf numFmtId="1" fontId="1" fillId="0" borderId="4" xfId="0" applyNumberFormat="1" applyFont="1" applyFill="1" applyBorder="1" applyAlignment="1" applyProtection="1">
      <alignment horizontal="right" vertical="center"/>
      <protection locked="0"/>
    </xf>
    <xf numFmtId="3" fontId="1"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3" fillId="0" borderId="0" xfId="0" applyFont="1" applyFill="1" applyBorder="1" applyAlignment="1">
      <alignment horizontal="center" vertical="center"/>
    </xf>
    <xf numFmtId="49" fontId="1" fillId="0" borderId="1" xfId="0" applyNumberFormat="1" applyFont="1" applyFill="1" applyBorder="1" applyAlignment="1" applyProtection="1">
      <alignment horizontal="center" vertical="center"/>
      <protection locked="0"/>
    </xf>
    <xf numFmtId="3" fontId="1" fillId="0" borderId="1" xfId="0" applyNumberFormat="1" applyFont="1" applyFill="1" applyBorder="1" applyAlignment="1" applyProtection="1">
      <alignment horizontal="right" vertical="center"/>
      <protection locked="0"/>
    </xf>
    <xf numFmtId="49" fontId="1" fillId="0" borderId="1" xfId="0" applyNumberFormat="1" applyFont="1" applyFill="1" applyBorder="1" applyAlignment="1" applyProtection="1">
      <alignment horizontal="left" vertical="center"/>
      <protection locked="0"/>
    </xf>
    <xf numFmtId="164" fontId="1"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left" vertical="center"/>
      <protection locked="0"/>
    </xf>
    <xf numFmtId="49" fontId="1" fillId="0" borderId="5" xfId="0" applyNumberFormat="1" applyFont="1" applyFill="1" applyBorder="1" applyAlignment="1" applyProtection="1">
      <alignment horizontal="left" vertical="center"/>
      <protection locked="0"/>
    </xf>
    <xf numFmtId="3" fontId="1" fillId="0" borderId="0" xfId="0" applyNumberFormat="1" applyFont="1" applyFill="1" applyAlignment="1" applyProtection="1">
      <alignment horizontal="right" vertical="center"/>
      <protection locked="0"/>
    </xf>
    <xf numFmtId="3" fontId="2" fillId="0" borderId="0" xfId="0" applyNumberFormat="1" applyFont="1" applyFill="1" applyAlignment="1" applyProtection="1">
      <alignment horizontal="left" vertical="center"/>
      <protection locked="0"/>
    </xf>
    <xf numFmtId="49" fontId="1" fillId="0" borderId="6" xfId="0" applyNumberFormat="1" applyFont="1" applyFill="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3" fontId="1" fillId="0" borderId="0" xfId="0" quotePrefix="1" applyNumberFormat="1" applyFont="1" applyFill="1" applyAlignment="1" applyProtection="1">
      <alignment horizontal="right" vertical="center"/>
      <protection locked="0"/>
    </xf>
    <xf numFmtId="49" fontId="1" fillId="0" borderId="5" xfId="0" applyNumberFormat="1" applyFont="1" applyFill="1" applyBorder="1" applyAlignment="1" applyProtection="1">
      <alignment horizontal="left" vertical="center" indent="1"/>
      <protection locked="0"/>
    </xf>
    <xf numFmtId="3" fontId="1" fillId="0" borderId="6" xfId="0" applyNumberFormat="1" applyFont="1" applyFill="1" applyBorder="1" applyAlignment="1" applyProtection="1">
      <alignment horizontal="right" vertical="center"/>
      <protection locked="0"/>
    </xf>
    <xf numFmtId="3" fontId="1" fillId="0" borderId="5" xfId="0" applyNumberFormat="1" applyFont="1" applyFill="1" applyBorder="1" applyAlignment="1" applyProtection="1">
      <alignment horizontal="right" vertical="center"/>
      <protection locked="0"/>
    </xf>
    <xf numFmtId="49" fontId="2" fillId="0" borderId="5" xfId="0" applyNumberFormat="1" applyFont="1" applyFill="1" applyBorder="1" applyAlignment="1" applyProtection="1">
      <alignment horizontal="left" vertical="center"/>
      <protection locked="0"/>
    </xf>
    <xf numFmtId="0" fontId="3" fillId="0" borderId="0" xfId="0" applyFont="1" applyFill="1" applyAlignment="1"/>
    <xf numFmtId="0" fontId="1" fillId="0" borderId="0" xfId="0" applyFont="1" applyFill="1" applyAlignment="1" applyProtection="1">
      <alignment horizontal="left" vertical="center"/>
      <protection locked="0"/>
    </xf>
    <xf numFmtId="0" fontId="4" fillId="0" borderId="0" xfId="0" applyFont="1" applyFill="1"/>
    <xf numFmtId="3" fontId="1" fillId="0" borderId="0" xfId="0" quotePrefix="1" applyNumberFormat="1" applyFont="1" applyFill="1" applyAlignment="1">
      <alignment horizontal="right" vertical="center"/>
    </xf>
    <xf numFmtId="0" fontId="1" fillId="0" borderId="0" xfId="0" quotePrefix="1" applyFont="1" applyFill="1"/>
    <xf numFmtId="3" fontId="2" fillId="0" borderId="5" xfId="0" applyNumberFormat="1" applyFont="1" applyFill="1" applyBorder="1" applyAlignment="1" applyProtection="1">
      <alignment horizontal="left" vertical="center"/>
      <protection locked="0"/>
    </xf>
    <xf numFmtId="0" fontId="1" fillId="0" borderId="3" xfId="0" applyNumberFormat="1" applyFont="1" applyFill="1" applyBorder="1" applyAlignment="1" applyProtection="1">
      <alignment horizontal="center" vertical="center"/>
      <protection locked="0"/>
    </xf>
    <xf numFmtId="49" fontId="1" fillId="0" borderId="0" xfId="0" applyNumberFormat="1" applyFont="1" applyFill="1" applyBorder="1" applyAlignment="1">
      <alignment horizontal="center" vertical="center"/>
    </xf>
    <xf numFmtId="0" fontId="1" fillId="0" borderId="1" xfId="0" applyNumberFormat="1" applyFont="1" applyFill="1" applyBorder="1" applyAlignment="1" applyProtection="1">
      <alignment horizontal="right" vertical="center"/>
      <protection locked="0"/>
    </xf>
    <xf numFmtId="3" fontId="1" fillId="0" borderId="2" xfId="0" applyNumberFormat="1"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Continuous" vertical="center"/>
      <protection locked="0"/>
    </xf>
    <xf numFmtId="49" fontId="1" fillId="0" borderId="2" xfId="0" applyNumberFormat="1" applyFont="1" applyFill="1" applyBorder="1" applyAlignment="1" applyProtection="1">
      <alignment horizontal="center" vertical="center"/>
      <protection locked="0"/>
    </xf>
    <xf numFmtId="49" fontId="1" fillId="0" borderId="3"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vertical="center"/>
      <protection locked="0"/>
    </xf>
    <xf numFmtId="49" fontId="1" fillId="0" borderId="1" xfId="0" applyNumberFormat="1" applyFont="1" applyFill="1" applyBorder="1" applyAlignment="1" applyProtection="1">
      <alignment horizontal="left" vertical="center" indent="1"/>
      <protection locked="0"/>
    </xf>
    <xf numFmtId="3" fontId="1" fillId="0" borderId="1" xfId="0" applyNumberFormat="1" applyFont="1" applyFill="1" applyBorder="1" applyAlignment="1" applyProtection="1">
      <alignment horizontal="center" vertical="center"/>
      <protection locked="0"/>
    </xf>
    <xf numFmtId="0" fontId="1" fillId="0" borderId="1" xfId="0" applyNumberFormat="1" applyFont="1" applyFill="1" applyBorder="1" applyAlignment="1" applyProtection="1">
      <alignment vertical="center"/>
      <protection locked="0"/>
    </xf>
    <xf numFmtId="0" fontId="1" fillId="0" borderId="2" xfId="0" applyNumberFormat="1" applyFont="1" applyFill="1" applyBorder="1" applyAlignment="1" applyProtection="1">
      <alignment vertical="center"/>
      <protection locked="0"/>
    </xf>
    <xf numFmtId="0" fontId="1" fillId="0" borderId="2" xfId="0" applyNumberFormat="1" applyFont="1" applyFill="1" applyBorder="1" applyAlignment="1" applyProtection="1">
      <alignment horizontal="right" vertical="center"/>
      <protection locked="0"/>
    </xf>
    <xf numFmtId="0" fontId="1" fillId="0" borderId="0" xfId="6" applyFont="1" applyFill="1" applyAlignment="1">
      <alignment vertical="center"/>
    </xf>
    <xf numFmtId="0" fontId="1" fillId="0" borderId="0" xfId="6" applyFont="1" applyFill="1"/>
    <xf numFmtId="49" fontId="1" fillId="0" borderId="2" xfId="6" applyNumberFormat="1" applyFont="1" applyFill="1" applyBorder="1" applyAlignment="1">
      <alignment horizontal="center" vertical="center"/>
    </xf>
    <xf numFmtId="49" fontId="1" fillId="0" borderId="2" xfId="6" applyNumberFormat="1" applyFont="1" applyFill="1" applyBorder="1" applyAlignment="1">
      <alignment vertical="center"/>
    </xf>
    <xf numFmtId="49" fontId="1" fillId="0" borderId="2" xfId="2" applyNumberFormat="1" applyFont="1" applyFill="1" applyBorder="1" applyAlignment="1">
      <alignment horizontal="right" vertical="center"/>
    </xf>
    <xf numFmtId="49" fontId="2" fillId="0" borderId="2" xfId="6" applyNumberFormat="1" applyFont="1" applyFill="1" applyBorder="1" applyAlignment="1">
      <alignment horizontal="left" vertical="center"/>
    </xf>
    <xf numFmtId="49" fontId="1" fillId="0" borderId="1" xfId="6" applyNumberFormat="1" applyFont="1" applyFill="1" applyBorder="1" applyAlignment="1">
      <alignment horizontal="left" vertical="center"/>
    </xf>
    <xf numFmtId="49" fontId="2" fillId="0" borderId="0" xfId="6" applyNumberFormat="1" applyFont="1" applyFill="1" applyAlignment="1">
      <alignment horizontal="left" vertical="center"/>
    </xf>
    <xf numFmtId="3" fontId="1" fillId="0" borderId="7" xfId="2" applyNumberFormat="1" applyFont="1" applyFill="1" applyBorder="1" applyAlignment="1">
      <alignment horizontal="right" vertical="center"/>
    </xf>
    <xf numFmtId="49" fontId="2" fillId="0" borderId="7" xfId="6" applyNumberFormat="1" applyFont="1" applyFill="1" applyBorder="1" applyAlignment="1">
      <alignment horizontal="left" vertical="center"/>
    </xf>
    <xf numFmtId="49" fontId="1" fillId="0" borderId="2" xfId="6" applyNumberFormat="1" applyFont="1" applyFill="1" applyBorder="1" applyAlignment="1">
      <alignment horizontal="left" vertical="center"/>
    </xf>
    <xf numFmtId="3" fontId="1" fillId="0" borderId="0" xfId="2" applyNumberFormat="1" applyFont="1" applyFill="1" applyBorder="1" applyAlignment="1">
      <alignment horizontal="right" vertical="center"/>
    </xf>
    <xf numFmtId="49" fontId="1" fillId="0" borderId="2" xfId="6" applyNumberFormat="1" applyFont="1" applyFill="1" applyBorder="1" applyAlignment="1">
      <alignment horizontal="left" vertical="center" indent="1"/>
    </xf>
    <xf numFmtId="3" fontId="1" fillId="0" borderId="0" xfId="2" applyNumberFormat="1" applyFont="1" applyFill="1" applyAlignment="1">
      <alignment horizontal="right" vertical="center"/>
    </xf>
    <xf numFmtId="3" fontId="1" fillId="0" borderId="1" xfId="2" applyNumberFormat="1" applyFont="1" applyFill="1" applyBorder="1" applyAlignment="1">
      <alignment horizontal="right" vertical="center"/>
    </xf>
    <xf numFmtId="49" fontId="2" fillId="0" borderId="1" xfId="6" applyNumberFormat="1" applyFont="1" applyFill="1" applyBorder="1" applyAlignment="1">
      <alignment horizontal="left" vertical="center"/>
    </xf>
    <xf numFmtId="49" fontId="1" fillId="0" borderId="2" xfId="6" applyNumberFormat="1" applyFont="1" applyFill="1" applyBorder="1" applyAlignment="1">
      <alignment horizontal="left" vertical="center" indent="2"/>
    </xf>
    <xf numFmtId="3" fontId="1" fillId="0" borderId="8" xfId="2" applyNumberFormat="1" applyFont="1" applyFill="1" applyBorder="1" applyAlignment="1">
      <alignment horizontal="right" vertical="center"/>
    </xf>
    <xf numFmtId="49" fontId="2" fillId="0" borderId="8" xfId="6" applyNumberFormat="1" applyFont="1" applyFill="1" applyBorder="1" applyAlignment="1">
      <alignment horizontal="left" vertical="center"/>
    </xf>
    <xf numFmtId="0" fontId="1" fillId="0" borderId="0" xfId="6" applyFont="1" applyFill="1" applyAlignment="1">
      <alignment horizontal="left" vertical="center" wrapText="1"/>
    </xf>
    <xf numFmtId="0" fontId="1" fillId="0" borderId="0" xfId="6" applyFont="1" applyFill="1" applyAlignment="1">
      <alignment horizontal="left" vertical="center"/>
    </xf>
    <xf numFmtId="165" fontId="1" fillId="0" borderId="0" xfId="2" applyNumberFormat="1" applyFont="1" applyFill="1" applyAlignment="1">
      <alignment horizontal="right"/>
    </xf>
    <xf numFmtId="0" fontId="0" fillId="0" borderId="0" xfId="0" applyFont="1" applyFill="1"/>
    <xf numFmtId="0" fontId="1" fillId="0" borderId="4" xfId="0" applyFont="1" applyFill="1" applyBorder="1" applyAlignment="1" applyProtection="1">
      <alignment vertical="center"/>
      <protection locked="0"/>
    </xf>
    <xf numFmtId="0" fontId="1" fillId="0" borderId="0" xfId="0" applyFont="1" applyFill="1" applyBorder="1" applyAlignment="1" applyProtection="1">
      <alignment vertical="center"/>
      <protection locked="0"/>
    </xf>
    <xf numFmtId="49" fontId="1" fillId="0" borderId="4" xfId="0" applyNumberFormat="1" applyFont="1" applyFill="1" applyBorder="1" applyAlignment="1" applyProtection="1">
      <alignment horizontal="center" vertical="center"/>
      <protection locked="0"/>
    </xf>
    <xf numFmtId="49" fontId="1" fillId="0" borderId="6" xfId="0" applyNumberFormat="1" applyFont="1" applyFill="1" applyBorder="1" applyAlignment="1" applyProtection="1">
      <alignment horizontal="center" vertical="center"/>
      <protection locked="0"/>
    </xf>
    <xf numFmtId="0" fontId="1" fillId="0" borderId="1" xfId="0" applyFont="1" applyFill="1" applyBorder="1" applyAlignment="1" applyProtection="1">
      <alignment vertical="center"/>
      <protection locked="0"/>
    </xf>
    <xf numFmtId="49" fontId="1" fillId="0" borderId="6" xfId="0" applyNumberFormat="1" applyFont="1" applyFill="1" applyBorder="1" applyAlignment="1" applyProtection="1">
      <alignment horizontal="left" vertical="center" indent="1"/>
      <protection locked="0"/>
    </xf>
    <xf numFmtId="0" fontId="0" fillId="0" borderId="0" xfId="0" applyFont="1" applyFill="1" applyBorder="1"/>
    <xf numFmtId="49" fontId="0" fillId="0" borderId="0" xfId="0" applyNumberFormat="1" applyFont="1" applyFill="1" applyBorder="1" applyAlignment="1">
      <alignment horizontal="left" vertical="center"/>
    </xf>
    <xf numFmtId="0" fontId="0" fillId="0" borderId="0" xfId="0" applyFont="1" applyFill="1" applyAlignment="1" applyProtection="1">
      <protection locked="0"/>
    </xf>
    <xf numFmtId="0" fontId="0" fillId="0" borderId="0" xfId="0" applyFont="1" applyFill="1" applyAlignment="1"/>
    <xf numFmtId="0" fontId="0" fillId="0" borderId="0" xfId="0" applyFont="1" applyFill="1" applyBorder="1" applyAlignment="1">
      <alignment horizontal="center" vertical="center"/>
    </xf>
    <xf numFmtId="164" fontId="0" fillId="0" borderId="0" xfId="0" applyNumberFormat="1" applyFont="1" applyFill="1"/>
    <xf numFmtId="0" fontId="0" fillId="0" borderId="1" xfId="0" applyFont="1" applyFill="1" applyBorder="1" applyAlignment="1">
      <alignment horizontal="center" vertical="center"/>
    </xf>
    <xf numFmtId="0" fontId="6" fillId="0" borderId="0" xfId="3" applyFont="1" applyFill="1" applyAlignment="1">
      <alignment horizontal="left"/>
    </xf>
    <xf numFmtId="0" fontId="0" fillId="0" borderId="0" xfId="0" applyFont="1" applyFill="1" applyAlignment="1">
      <alignment horizontal="left"/>
    </xf>
    <xf numFmtId="49" fontId="1" fillId="0" borderId="0" xfId="0" applyNumberFormat="1" applyFont="1" applyFill="1" applyBorder="1" applyAlignment="1" applyProtection="1">
      <alignment horizontal="right" vertical="center"/>
      <protection locked="0"/>
    </xf>
    <xf numFmtId="0" fontId="1" fillId="0" borderId="0" xfId="0" applyNumberFormat="1" applyFont="1" applyFill="1" applyBorder="1" applyAlignment="1" applyProtection="1">
      <alignment horizontal="right" vertical="center"/>
      <protection locked="0"/>
    </xf>
    <xf numFmtId="3" fontId="1" fillId="0" borderId="0" xfId="0" applyNumberFormat="1" applyFont="1" applyFill="1" applyBorder="1" applyAlignment="1" applyProtection="1">
      <alignment horizontal="center" vertical="center"/>
      <protection locked="0"/>
    </xf>
    <xf numFmtId="0" fontId="15" fillId="0" borderId="0" xfId="7"/>
    <xf numFmtId="0" fontId="16" fillId="0" borderId="0" xfId="7" applyFont="1"/>
    <xf numFmtId="0" fontId="8" fillId="0" borderId="0" xfId="7" applyFont="1"/>
    <xf numFmtId="0" fontId="9" fillId="0" borderId="0" xfId="7" applyFont="1"/>
    <xf numFmtId="0" fontId="17" fillId="0" borderId="0" xfId="7" applyFont="1"/>
    <xf numFmtId="166" fontId="10" fillId="0" borderId="0" xfId="7" applyNumberFormat="1" applyFont="1"/>
    <xf numFmtId="0" fontId="17" fillId="0" borderId="0" xfId="7" applyFont="1" applyAlignment="1">
      <alignment wrapText="1"/>
    </xf>
    <xf numFmtId="166" fontId="17" fillId="0" borderId="0" xfId="7" applyNumberFormat="1" applyFont="1"/>
    <xf numFmtId="166" fontId="15" fillId="0" borderId="0" xfId="7" applyNumberFormat="1"/>
    <xf numFmtId="0" fontId="7" fillId="0" borderId="0" xfId="7" applyFont="1"/>
    <xf numFmtId="49" fontId="1" fillId="0" borderId="0" xfId="0" applyNumberFormat="1" applyFont="1" applyFill="1" applyAlignment="1">
      <alignment horizontal="left" vertical="center"/>
    </xf>
    <xf numFmtId="49" fontId="2" fillId="0" borderId="0" xfId="0" applyNumberFormat="1" applyFont="1" applyFill="1" applyAlignment="1">
      <alignment horizontal="left" vertical="center"/>
    </xf>
    <xf numFmtId="49" fontId="1" fillId="0" borderId="0" xfId="0" applyNumberFormat="1" applyFont="1" applyFill="1" applyAlignment="1" applyProtection="1">
      <alignment horizontal="center" vertical="center"/>
      <protection locked="0"/>
    </xf>
    <xf numFmtId="49" fontId="1" fillId="0" borderId="0" xfId="0" applyNumberFormat="1" applyFont="1" applyFill="1" applyAlignment="1">
      <alignment horizontal="center" vertical="center"/>
    </xf>
    <xf numFmtId="49" fontId="1" fillId="0" borderId="3"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protection locked="0"/>
    </xf>
    <xf numFmtId="49" fontId="1" fillId="0" borderId="0" xfId="0" applyNumberFormat="1" applyFont="1" applyFill="1" applyAlignment="1" applyProtection="1">
      <alignment horizontal="left" vertical="center" wrapText="1"/>
      <protection locked="0"/>
    </xf>
    <xf numFmtId="49" fontId="1" fillId="0" borderId="1" xfId="0" applyNumberFormat="1" applyFont="1" applyFill="1" applyBorder="1" applyAlignment="1" applyProtection="1">
      <alignment horizontal="center" vertical="center"/>
      <protection locked="0"/>
    </xf>
    <xf numFmtId="49" fontId="0" fillId="0" borderId="1" xfId="0" applyNumberFormat="1" applyFont="1" applyFill="1" applyBorder="1" applyAlignment="1">
      <alignment horizontal="center" vertical="center"/>
    </xf>
    <xf numFmtId="49" fontId="1" fillId="0" borderId="0" xfId="0" applyNumberFormat="1" applyFont="1" applyFill="1" applyBorder="1" applyAlignment="1" applyProtection="1">
      <alignment horizontal="left" vertical="center"/>
      <protection locked="0"/>
    </xf>
    <xf numFmtId="49" fontId="1" fillId="0" borderId="2" xfId="0" applyNumberFormat="1"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49" fontId="1" fillId="0" borderId="5" xfId="0" quotePrefix="1" applyNumberFormat="1" applyFont="1" applyFill="1" applyBorder="1" applyAlignment="1" applyProtection="1">
      <alignment horizontal="center" vertical="center"/>
      <protection locked="0"/>
    </xf>
    <xf numFmtId="49" fontId="1" fillId="0" borderId="5" xfId="0" applyNumberFormat="1" applyFont="1" applyFill="1" applyBorder="1" applyAlignment="1">
      <alignment horizontal="center" vertical="center"/>
    </xf>
    <xf numFmtId="49" fontId="1" fillId="0" borderId="4" xfId="0" quotePrefix="1" applyNumberFormat="1" applyFont="1" applyFill="1" applyBorder="1" applyAlignment="1" applyProtection="1">
      <alignment horizontal="left" vertical="center"/>
      <protection locked="0"/>
    </xf>
    <xf numFmtId="3" fontId="1" fillId="0" borderId="6" xfId="0" applyNumberFormat="1"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center"/>
      <protection locked="0"/>
    </xf>
    <xf numFmtId="49" fontId="1" fillId="0" borderId="0" xfId="0" applyNumberFormat="1" applyFont="1" applyFill="1" applyBorder="1" applyAlignment="1" applyProtection="1">
      <alignment horizontal="left" vertical="center" wrapText="1"/>
      <protection locked="0"/>
    </xf>
    <xf numFmtId="49" fontId="2" fillId="0" borderId="0" xfId="0" applyNumberFormat="1" applyFont="1" applyFill="1" applyAlignment="1" applyProtection="1">
      <alignment horizontal="left" vertical="center" wrapText="1"/>
      <protection locked="0"/>
    </xf>
    <xf numFmtId="49" fontId="0" fillId="0" borderId="0" xfId="0" applyNumberFormat="1" applyFont="1" applyFill="1" applyAlignment="1">
      <alignment horizontal="left" vertical="center"/>
    </xf>
    <xf numFmtId="0" fontId="0" fillId="0" borderId="6" xfId="0" applyFont="1" applyFill="1" applyBorder="1" applyAlignment="1">
      <alignment horizontal="center" vertical="center"/>
    </xf>
    <xf numFmtId="49" fontId="1" fillId="0" borderId="5" xfId="0" applyNumberFormat="1" applyFont="1" applyFill="1" applyBorder="1" applyAlignment="1" applyProtection="1">
      <alignment horizontal="center" vertical="center"/>
      <protection locked="0"/>
    </xf>
    <xf numFmtId="49" fontId="1" fillId="0" borderId="6"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49" fontId="0" fillId="0" borderId="0" xfId="0" applyNumberFormat="1" applyFont="1" applyFill="1" applyAlignment="1">
      <alignment horizontal="left" vertical="center" wrapText="1"/>
    </xf>
    <xf numFmtId="0" fontId="1" fillId="0" borderId="0" xfId="0" applyFont="1" applyFill="1" applyAlignment="1" applyProtection="1">
      <alignment horizontal="left" vertical="center"/>
      <protection locked="0"/>
    </xf>
    <xf numFmtId="0" fontId="0" fillId="0" borderId="0" xfId="0" applyFont="1" applyFill="1" applyAlignment="1">
      <alignment horizontal="left" vertical="center"/>
    </xf>
    <xf numFmtId="49" fontId="1" fillId="0" borderId="0" xfId="0" quotePrefix="1" applyNumberFormat="1" applyFont="1" applyFill="1" applyAlignment="1" applyProtection="1">
      <alignment horizontal="center" vertical="center"/>
      <protection locked="0"/>
    </xf>
    <xf numFmtId="49" fontId="1" fillId="0" borderId="6" xfId="0" applyNumberFormat="1" applyFont="1" applyFill="1" applyBorder="1" applyAlignment="1" applyProtection="1">
      <alignment horizontal="center" vertical="center"/>
      <protection locked="0"/>
    </xf>
    <xf numFmtId="49" fontId="2" fillId="0" borderId="0" xfId="6" applyNumberFormat="1" applyFont="1" applyFill="1" applyAlignment="1">
      <alignment horizontal="left" vertical="center" wrapText="1"/>
    </xf>
    <xf numFmtId="49" fontId="1" fillId="0" borderId="0" xfId="6" applyNumberFormat="1" applyFont="1" applyFill="1" applyAlignment="1">
      <alignment horizontal="center" vertical="center"/>
    </xf>
    <xf numFmtId="49" fontId="1" fillId="0" borderId="0" xfId="6" applyNumberFormat="1" applyFont="1" applyFill="1" applyAlignment="1">
      <alignment horizontal="right" vertical="center"/>
    </xf>
    <xf numFmtId="49" fontId="1" fillId="0" borderId="1" xfId="6" applyNumberFormat="1" applyFont="1" applyFill="1" applyBorder="1" applyAlignment="1">
      <alignment horizontal="center" vertical="center"/>
    </xf>
    <xf numFmtId="49" fontId="2" fillId="0" borderId="3" xfId="6" applyNumberFormat="1" applyFont="1" applyFill="1" applyBorder="1" applyAlignment="1">
      <alignment horizontal="left" vertical="center"/>
    </xf>
  </cellXfs>
  <cellStyles count="8">
    <cellStyle name="Comma 2" xfId="1"/>
    <cellStyle name="Comma 3" xfId="2"/>
    <cellStyle name="Hyperlink" xfId="3" builtinId="8"/>
    <cellStyle name="Normal" xfId="0" builtinId="0"/>
    <cellStyle name="Normal 2" xfId="4"/>
    <cellStyle name="Normal 3" xfId="5"/>
    <cellStyle name="Normal 4" xfId="6"/>
    <cellStyle name="Normal 5"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1026" name="Picture 2" descr="USGSid">
          <a:extLst>
            <a:ext uri="{FF2B5EF4-FFF2-40B4-BE49-F238E27FC236}">
              <a16:creationId xmlns:a16="http://schemas.microsoft.com/office/drawing/2014/main" id="{C9268915-6EFE-4776-88AA-C7C0A64A0A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F500CFE6-6B56-4587-878F-217EAEEA74E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
  <sheetViews>
    <sheetView tabSelected="1" zoomScaleNormal="100" workbookViewId="0"/>
  </sheetViews>
  <sheetFormatPr defaultRowHeight="12.75" x14ac:dyDescent="0.2"/>
  <cols>
    <col min="1" max="1" width="27" style="124" customWidth="1"/>
    <col min="2" max="2" width="17.83203125" style="124" bestFit="1" customWidth="1"/>
    <col min="3" max="6" width="9.33203125" style="124"/>
    <col min="7" max="7" width="11.83203125" style="124" customWidth="1"/>
    <col min="8" max="16384" width="9.33203125" style="124"/>
  </cols>
  <sheetData>
    <row r="1" spans="1:7" ht="12.75" customHeight="1" x14ac:dyDescent="0.2"/>
    <row r="2" spans="1:7" ht="12.75" customHeight="1" x14ac:dyDescent="0.2"/>
    <row r="3" spans="1:7" ht="12.75" customHeight="1" x14ac:dyDescent="0.2"/>
    <row r="4" spans="1:7" ht="12.75" customHeight="1" x14ac:dyDescent="0.2"/>
    <row r="5" spans="1:7" x14ac:dyDescent="0.2">
      <c r="A5" s="125" t="s">
        <v>148</v>
      </c>
    </row>
    <row r="7" spans="1:7" x14ac:dyDescent="0.2">
      <c r="A7" s="133" t="s">
        <v>149</v>
      </c>
      <c r="B7" s="133"/>
      <c r="C7" s="133"/>
      <c r="D7" s="133"/>
      <c r="E7" s="133"/>
      <c r="F7" s="133"/>
      <c r="G7" s="133"/>
    </row>
    <row r="9" spans="1:7" x14ac:dyDescent="0.2">
      <c r="A9" s="126" t="s">
        <v>153</v>
      </c>
    </row>
    <row r="10" spans="1:7" x14ac:dyDescent="0.2">
      <c r="A10" s="127" t="s">
        <v>154</v>
      </c>
    </row>
    <row r="11" spans="1:7" x14ac:dyDescent="0.2">
      <c r="A11" s="127"/>
    </row>
    <row r="12" spans="1:7" x14ac:dyDescent="0.2">
      <c r="A12" s="127"/>
    </row>
    <row r="13" spans="1:7" x14ac:dyDescent="0.2">
      <c r="A13" s="127"/>
    </row>
    <row r="14" spans="1:7" x14ac:dyDescent="0.2">
      <c r="A14" s="127"/>
    </row>
    <row r="15" spans="1:7" x14ac:dyDescent="0.2">
      <c r="A15" s="127"/>
    </row>
    <row r="16" spans="1:7" x14ac:dyDescent="0.2">
      <c r="A16" s="127"/>
    </row>
    <row r="17" spans="1:2" x14ac:dyDescent="0.2">
      <c r="A17" s="127"/>
    </row>
    <row r="18" spans="1:2" x14ac:dyDescent="0.2">
      <c r="A18" s="127" t="s">
        <v>150</v>
      </c>
    </row>
    <row r="20" spans="1:2" x14ac:dyDescent="0.2">
      <c r="A20" s="128" t="s">
        <v>151</v>
      </c>
      <c r="B20" s="129">
        <v>44517</v>
      </c>
    </row>
    <row r="21" spans="1:2" hidden="1" x14ac:dyDescent="0.2">
      <c r="A21" s="130" t="s">
        <v>152</v>
      </c>
      <c r="B21" s="131"/>
    </row>
    <row r="22" spans="1:2" x14ac:dyDescent="0.2">
      <c r="B22" s="132"/>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Normal="100" workbookViewId="0">
      <selection sqref="A1:IV65536"/>
    </sheetView>
  </sheetViews>
  <sheetFormatPr defaultRowHeight="11.25" customHeight="1" x14ac:dyDescent="0.2"/>
  <cols>
    <col min="1" max="1" width="50.33203125" style="1" bestFit="1" customWidth="1"/>
    <col min="2" max="2" width="13" style="1" customWidth="1"/>
    <col min="3" max="3" width="1.83203125" style="1" customWidth="1"/>
    <col min="4" max="4" width="8.6640625" style="1" customWidth="1"/>
    <col min="5" max="5" width="1.83203125" style="1" customWidth="1"/>
    <col min="6" max="6" width="8.6640625" style="1" customWidth="1"/>
    <col min="7" max="7" width="1.83203125" style="1" customWidth="1"/>
    <col min="8" max="8" width="8.6640625" style="1" customWidth="1"/>
    <col min="9" max="9" width="1.83203125" style="1" customWidth="1"/>
    <col min="10" max="10" width="8.6640625" style="1" customWidth="1"/>
    <col min="11" max="11" width="1.83203125" style="1" customWidth="1"/>
    <col min="12" max="12" width="8.6640625" style="3" customWidth="1"/>
    <col min="13" max="16384" width="9.33203125" style="1"/>
  </cols>
  <sheetData>
    <row r="1" spans="1:12" ht="11.25" customHeight="1" x14ac:dyDescent="0.2">
      <c r="A1" s="136" t="s">
        <v>136</v>
      </c>
      <c r="B1" s="136"/>
      <c r="C1" s="136"/>
      <c r="D1" s="136"/>
      <c r="E1" s="136"/>
      <c r="F1" s="136"/>
      <c r="G1" s="136"/>
      <c r="H1" s="136"/>
      <c r="I1" s="136"/>
      <c r="J1" s="136"/>
      <c r="K1" s="136"/>
      <c r="L1" s="136"/>
    </row>
    <row r="2" spans="1:12" ht="11.25" customHeight="1" x14ac:dyDescent="0.2">
      <c r="A2" s="137" t="s">
        <v>47</v>
      </c>
      <c r="B2" s="137"/>
      <c r="C2" s="137"/>
      <c r="D2" s="137"/>
      <c r="E2" s="137"/>
      <c r="F2" s="137"/>
      <c r="G2" s="137"/>
      <c r="H2" s="137"/>
      <c r="I2" s="137"/>
      <c r="J2" s="137"/>
      <c r="K2" s="137"/>
      <c r="L2" s="137"/>
    </row>
    <row r="3" spans="1:12" ht="11.25" customHeight="1" x14ac:dyDescent="0.2">
      <c r="A3" s="141"/>
      <c r="B3" s="142"/>
      <c r="C3" s="142"/>
      <c r="D3" s="142"/>
      <c r="E3" s="142"/>
      <c r="F3" s="142"/>
      <c r="G3" s="142"/>
      <c r="H3" s="142"/>
      <c r="I3" s="142"/>
      <c r="J3" s="142"/>
      <c r="K3" s="142"/>
      <c r="L3" s="142"/>
    </row>
    <row r="4" spans="1:12" ht="11.25" customHeight="1" x14ac:dyDescent="0.2">
      <c r="A4" s="9"/>
      <c r="B4" s="9"/>
      <c r="C4" s="9"/>
      <c r="D4" s="10">
        <v>2014</v>
      </c>
      <c r="E4" s="7"/>
      <c r="F4" s="10" t="s">
        <v>59</v>
      </c>
      <c r="G4" s="7"/>
      <c r="H4" s="10" t="s">
        <v>67</v>
      </c>
      <c r="I4" s="7"/>
      <c r="J4" s="10" t="s">
        <v>71</v>
      </c>
      <c r="K4" s="7"/>
      <c r="L4" s="10" t="s">
        <v>89</v>
      </c>
    </row>
    <row r="5" spans="1:12" ht="11.25" customHeight="1" x14ac:dyDescent="0.2">
      <c r="A5" s="12" t="s">
        <v>115</v>
      </c>
      <c r="B5" s="9"/>
      <c r="C5" s="13"/>
      <c r="D5" s="32"/>
      <c r="E5" s="7"/>
      <c r="F5" s="32"/>
      <c r="G5" s="7"/>
      <c r="H5" s="32"/>
      <c r="I5" s="7"/>
      <c r="J5" s="32"/>
      <c r="K5" s="7"/>
      <c r="L5" s="32"/>
    </row>
    <row r="6" spans="1:12" ht="11.25" customHeight="1" x14ac:dyDescent="0.2">
      <c r="A6" s="31" t="s">
        <v>125</v>
      </c>
      <c r="B6" s="12"/>
      <c r="C6" s="13"/>
      <c r="D6" s="14"/>
      <c r="E6" s="36"/>
      <c r="F6" s="36"/>
      <c r="G6" s="36"/>
      <c r="H6" s="3"/>
      <c r="I6" s="36"/>
      <c r="J6" s="3"/>
      <c r="K6" s="36"/>
    </row>
    <row r="7" spans="1:12" ht="11.25" customHeight="1" x14ac:dyDescent="0.2">
      <c r="A7" s="33" t="s">
        <v>70</v>
      </c>
      <c r="B7" s="15"/>
      <c r="C7" s="13"/>
      <c r="D7" s="14"/>
      <c r="H7" s="3"/>
      <c r="J7" s="3"/>
    </row>
    <row r="8" spans="1:12" ht="12.4" customHeight="1" x14ac:dyDescent="0.2">
      <c r="A8" s="34" t="s">
        <v>116</v>
      </c>
      <c r="B8" s="21" t="s">
        <v>33</v>
      </c>
      <c r="C8" s="8"/>
      <c r="D8" s="2">
        <v>88600</v>
      </c>
      <c r="E8" s="16"/>
      <c r="F8" s="2">
        <v>109000</v>
      </c>
      <c r="G8" s="16"/>
      <c r="H8" s="2">
        <v>79700</v>
      </c>
      <c r="I8" s="16"/>
      <c r="J8" s="2">
        <v>91300</v>
      </c>
      <c r="K8" s="16"/>
      <c r="L8" s="2">
        <v>89200</v>
      </c>
    </row>
    <row r="9" spans="1:12" ht="12" customHeight="1" x14ac:dyDescent="0.2">
      <c r="A9" s="35" t="s">
        <v>117</v>
      </c>
      <c r="B9" s="22" t="s">
        <v>34</v>
      </c>
      <c r="C9" s="9"/>
      <c r="D9" s="19">
        <v>29300</v>
      </c>
      <c r="E9" s="17"/>
      <c r="F9" s="19">
        <v>38000</v>
      </c>
      <c r="G9" s="17"/>
      <c r="H9" s="19">
        <v>28200</v>
      </c>
      <c r="I9" s="17"/>
      <c r="J9" s="19">
        <v>32000</v>
      </c>
      <c r="K9" s="17"/>
      <c r="L9" s="19">
        <v>31000</v>
      </c>
    </row>
    <row r="10" spans="1:12" ht="12.4" customHeight="1" x14ac:dyDescent="0.2">
      <c r="A10" s="33" t="s">
        <v>134</v>
      </c>
      <c r="B10" s="22" t="s">
        <v>33</v>
      </c>
      <c r="C10" s="8"/>
      <c r="D10" s="23" t="s">
        <v>60</v>
      </c>
      <c r="E10" s="18"/>
      <c r="F10" s="23" t="s">
        <v>60</v>
      </c>
      <c r="G10" s="18"/>
      <c r="H10" s="23" t="s">
        <v>60</v>
      </c>
      <c r="I10" s="18"/>
      <c r="J10" s="23" t="s">
        <v>60</v>
      </c>
      <c r="K10" s="18"/>
      <c r="L10" s="23" t="s">
        <v>60</v>
      </c>
    </row>
    <row r="11" spans="1:12" ht="12.4" customHeight="1" x14ac:dyDescent="0.2">
      <c r="A11" s="31" t="s">
        <v>110</v>
      </c>
      <c r="B11" s="22"/>
      <c r="C11" s="13"/>
      <c r="D11" s="25"/>
      <c r="E11" s="7"/>
      <c r="F11" s="26"/>
      <c r="G11" s="7"/>
      <c r="H11" s="26"/>
      <c r="I11" s="7"/>
      <c r="J11" s="26"/>
      <c r="K11" s="7"/>
      <c r="L11" s="26"/>
    </row>
    <row r="12" spans="1:12" ht="11.25" customHeight="1" x14ac:dyDescent="0.2">
      <c r="A12" s="33" t="s">
        <v>2</v>
      </c>
      <c r="B12" s="22" t="s">
        <v>35</v>
      </c>
      <c r="C12" s="8"/>
      <c r="D12" s="2">
        <v>40000</v>
      </c>
      <c r="F12" s="2">
        <v>39900</v>
      </c>
      <c r="H12" s="2">
        <v>37100</v>
      </c>
      <c r="J12" s="2">
        <v>42400</v>
      </c>
      <c r="L12" s="2">
        <v>43000</v>
      </c>
    </row>
    <row r="13" spans="1:12" ht="12" customHeight="1" x14ac:dyDescent="0.2">
      <c r="A13" s="33" t="s">
        <v>118</v>
      </c>
      <c r="B13" s="22" t="s">
        <v>34</v>
      </c>
      <c r="C13" s="9"/>
      <c r="D13" s="19">
        <v>13600</v>
      </c>
      <c r="E13" s="11"/>
      <c r="F13" s="19">
        <v>13900</v>
      </c>
      <c r="G13" s="11"/>
      <c r="H13" s="19">
        <v>13000</v>
      </c>
      <c r="I13" s="11"/>
      <c r="J13" s="19">
        <v>14900</v>
      </c>
      <c r="K13" s="11"/>
      <c r="L13" s="19">
        <v>14900</v>
      </c>
    </row>
    <row r="14" spans="1:12" ht="12.4" customHeight="1" x14ac:dyDescent="0.2">
      <c r="A14" s="31" t="s">
        <v>111</v>
      </c>
      <c r="B14" s="22"/>
      <c r="C14" s="13"/>
      <c r="D14" s="25"/>
      <c r="F14" s="2"/>
      <c r="H14" s="2"/>
      <c r="J14" s="2"/>
      <c r="L14" s="2"/>
    </row>
    <row r="15" spans="1:12" ht="11.25" customHeight="1" x14ac:dyDescent="0.2">
      <c r="A15" s="33" t="s">
        <v>2</v>
      </c>
      <c r="B15" s="22" t="s">
        <v>33</v>
      </c>
      <c r="C15" s="8"/>
      <c r="D15" s="2">
        <v>4020</v>
      </c>
      <c r="E15" s="18"/>
      <c r="F15" s="2">
        <v>11500</v>
      </c>
      <c r="G15" s="18"/>
      <c r="H15" s="2">
        <v>2510</v>
      </c>
      <c r="I15" s="37"/>
      <c r="J15" s="2">
        <v>7420</v>
      </c>
      <c r="K15" s="39" t="s">
        <v>46</v>
      </c>
      <c r="L15" s="2">
        <v>8590</v>
      </c>
    </row>
    <row r="16" spans="1:12" ht="12" customHeight="1" x14ac:dyDescent="0.2">
      <c r="A16" s="33" t="s">
        <v>119</v>
      </c>
      <c r="B16" s="22" t="s">
        <v>34</v>
      </c>
      <c r="C16" s="9"/>
      <c r="D16" s="19">
        <v>1550</v>
      </c>
      <c r="E16" s="17"/>
      <c r="F16" s="19">
        <v>3680</v>
      </c>
      <c r="G16" s="17"/>
      <c r="H16" s="19">
        <v>710</v>
      </c>
      <c r="I16" s="38"/>
      <c r="J16" s="19">
        <v>2070</v>
      </c>
      <c r="K16" s="38"/>
      <c r="L16" s="19">
        <v>2550</v>
      </c>
    </row>
    <row r="17" spans="1:12" ht="11.25" customHeight="1" x14ac:dyDescent="0.2">
      <c r="A17" s="30" t="s">
        <v>132</v>
      </c>
      <c r="B17" s="22" t="s">
        <v>33</v>
      </c>
      <c r="C17" s="9"/>
      <c r="D17" s="5">
        <v>372000</v>
      </c>
      <c r="E17" s="28"/>
      <c r="F17" s="5">
        <v>402000</v>
      </c>
      <c r="G17" s="28"/>
      <c r="H17" s="5">
        <v>353000</v>
      </c>
      <c r="I17" s="28" t="s">
        <v>46</v>
      </c>
      <c r="J17" s="5">
        <v>395000</v>
      </c>
      <c r="K17" s="28" t="s">
        <v>46</v>
      </c>
      <c r="L17" s="5">
        <v>430000</v>
      </c>
    </row>
    <row r="18" spans="1:12" ht="11.25" customHeight="1" x14ac:dyDescent="0.2">
      <c r="A18" s="138" t="s">
        <v>135</v>
      </c>
      <c r="B18" s="138"/>
      <c r="C18" s="138"/>
      <c r="D18" s="138"/>
      <c r="E18" s="138"/>
      <c r="F18" s="138"/>
      <c r="G18" s="138"/>
      <c r="H18" s="138"/>
      <c r="I18" s="138"/>
      <c r="J18" s="138"/>
      <c r="K18" s="138"/>
      <c r="L18" s="138"/>
    </row>
    <row r="19" spans="1:12" ht="11.25" customHeight="1" x14ac:dyDescent="0.2">
      <c r="A19" s="139" t="s">
        <v>127</v>
      </c>
      <c r="B19" s="139"/>
      <c r="C19" s="139"/>
      <c r="D19" s="139"/>
      <c r="E19" s="139"/>
      <c r="F19" s="139"/>
      <c r="G19" s="139"/>
      <c r="H19" s="139"/>
      <c r="I19" s="139"/>
      <c r="J19" s="139"/>
      <c r="K19" s="139"/>
      <c r="L19" s="139"/>
    </row>
    <row r="20" spans="1:12" ht="33.75" customHeight="1" x14ac:dyDescent="0.2">
      <c r="A20" s="140" t="s">
        <v>120</v>
      </c>
      <c r="B20" s="140"/>
      <c r="C20" s="140"/>
      <c r="D20" s="140"/>
      <c r="E20" s="140"/>
      <c r="F20" s="140"/>
      <c r="G20" s="140"/>
      <c r="H20" s="140"/>
      <c r="I20" s="140"/>
      <c r="J20" s="140"/>
      <c r="K20" s="140"/>
      <c r="L20" s="140"/>
    </row>
    <row r="21" spans="1:12" ht="11.25" customHeight="1" x14ac:dyDescent="0.2">
      <c r="A21" s="134" t="s">
        <v>112</v>
      </c>
      <c r="B21" s="134"/>
      <c r="C21" s="134"/>
      <c r="D21" s="134"/>
      <c r="E21" s="134"/>
      <c r="F21" s="134"/>
      <c r="G21" s="134"/>
      <c r="H21" s="134"/>
      <c r="I21" s="134"/>
      <c r="J21" s="134"/>
      <c r="K21" s="134"/>
      <c r="L21" s="134"/>
    </row>
    <row r="22" spans="1:12" ht="11.25" customHeight="1" x14ac:dyDescent="0.2">
      <c r="A22" s="135" t="s">
        <v>113</v>
      </c>
      <c r="B22" s="135"/>
      <c r="C22" s="135"/>
      <c r="D22" s="135"/>
      <c r="E22" s="135"/>
      <c r="F22" s="135"/>
      <c r="G22" s="135"/>
      <c r="H22" s="135"/>
      <c r="I22" s="135"/>
      <c r="J22" s="135"/>
      <c r="K22" s="135"/>
      <c r="L22" s="135"/>
    </row>
    <row r="23" spans="1:12" ht="11.25" customHeight="1" x14ac:dyDescent="0.2">
      <c r="A23" s="134" t="s">
        <v>114</v>
      </c>
      <c r="B23" s="134"/>
      <c r="C23" s="134"/>
      <c r="D23" s="134"/>
      <c r="E23" s="134"/>
      <c r="F23" s="134"/>
      <c r="G23" s="134"/>
      <c r="H23" s="134"/>
      <c r="I23" s="134"/>
      <c r="J23" s="134"/>
      <c r="K23" s="134"/>
      <c r="L23" s="134"/>
    </row>
    <row r="26" spans="1:12" ht="11.25" customHeight="1" x14ac:dyDescent="0.2">
      <c r="K26" s="3"/>
      <c r="L26" s="1"/>
    </row>
    <row r="27" spans="1:12" ht="11.25" customHeight="1" x14ac:dyDescent="0.2">
      <c r="K27" s="3"/>
      <c r="L27" s="1"/>
    </row>
    <row r="28" spans="1:12" ht="11.25" customHeight="1" x14ac:dyDescent="0.2">
      <c r="L28" s="1"/>
    </row>
    <row r="29" spans="1:12" ht="11.25" customHeight="1" x14ac:dyDescent="0.2">
      <c r="L29" s="1"/>
    </row>
  </sheetData>
  <mergeCells count="9">
    <mergeCell ref="A21:L21"/>
    <mergeCell ref="A22:L22"/>
    <mergeCell ref="A23:L23"/>
    <mergeCell ref="A1:L1"/>
    <mergeCell ref="A2:L2"/>
    <mergeCell ref="A18:L18"/>
    <mergeCell ref="A19:L19"/>
    <mergeCell ref="A20:L20"/>
    <mergeCell ref="A3:L3"/>
  </mergeCells>
  <pageMargins left="0.5" right="0.5" top="0.5" bottom="0.75" header="0.5" footer="0.5"/>
  <pageSetup orientation="portrait" r:id="rId1"/>
  <headerFooter alignWithMargins="0"/>
  <ignoredErrors>
    <ignoredError sqref="F4 H4 J4 L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election sqref="A1:IV65536"/>
    </sheetView>
  </sheetViews>
  <sheetFormatPr defaultRowHeight="11.25" customHeight="1" x14ac:dyDescent="0.2"/>
  <cols>
    <col min="1" max="1" width="75.83203125" style="105" customWidth="1"/>
    <col min="2" max="2" width="19.5" style="105" customWidth="1"/>
    <col min="3" max="3" width="1.83203125" style="105" customWidth="1"/>
    <col min="4" max="4" width="9.83203125" style="105" customWidth="1"/>
    <col min="5" max="5" width="1.83203125" style="105" customWidth="1"/>
    <col min="6" max="6" width="9.83203125" style="105" customWidth="1"/>
    <col min="7" max="7" width="1.83203125" style="105" customWidth="1"/>
    <col min="8" max="8" width="9.83203125" style="105" customWidth="1"/>
    <col min="9" max="245" width="9.33203125" style="105"/>
    <col min="246" max="246" width="100.83203125" style="105" customWidth="1"/>
    <col min="247" max="247" width="1.83203125" style="105" customWidth="1"/>
    <col min="248" max="248" width="8.1640625" style="105" bestFit="1" customWidth="1"/>
    <col min="249" max="16384" width="9.33203125" style="105"/>
  </cols>
  <sheetData>
    <row r="1" spans="1:12" s="1" customFormat="1" ht="11.25" customHeight="1" x14ac:dyDescent="0.2">
      <c r="A1" s="136" t="s">
        <v>27</v>
      </c>
      <c r="B1" s="136"/>
      <c r="C1" s="136"/>
      <c r="D1" s="136"/>
      <c r="E1" s="136"/>
      <c r="F1" s="136"/>
      <c r="G1" s="136"/>
      <c r="H1" s="136"/>
    </row>
    <row r="2" spans="1:12" s="1" customFormat="1" ht="11.25" customHeight="1" x14ac:dyDescent="0.2">
      <c r="A2" s="136" t="s">
        <v>88</v>
      </c>
      <c r="B2" s="136"/>
      <c r="C2" s="136"/>
      <c r="D2" s="136"/>
      <c r="E2" s="136"/>
      <c r="F2" s="136"/>
      <c r="G2" s="136"/>
      <c r="H2" s="136"/>
    </row>
    <row r="3" spans="1:12" s="1" customFormat="1" ht="11.25" customHeight="1" x14ac:dyDescent="0.2">
      <c r="A3" s="145"/>
      <c r="B3" s="145"/>
      <c r="C3" s="145"/>
      <c r="D3" s="145"/>
      <c r="E3" s="145"/>
      <c r="F3" s="145"/>
      <c r="G3" s="145"/>
      <c r="H3" s="145"/>
    </row>
    <row r="4" spans="1:12" s="1" customFormat="1" ht="11.25" customHeight="1" x14ac:dyDescent="0.2">
      <c r="A4" s="70"/>
      <c r="B4" s="70"/>
      <c r="C4" s="70"/>
      <c r="D4" s="144" t="s">
        <v>121</v>
      </c>
      <c r="E4" s="144"/>
      <c r="F4" s="144"/>
      <c r="G4" s="144"/>
      <c r="H4" s="144"/>
    </row>
    <row r="5" spans="1:12" s="1" customFormat="1" ht="11.25" customHeight="1" x14ac:dyDescent="0.2">
      <c r="A5" s="49" t="s">
        <v>49</v>
      </c>
      <c r="B5" s="118"/>
      <c r="C5" s="118"/>
      <c r="D5" s="71">
        <v>2016</v>
      </c>
      <c r="E5" s="118"/>
      <c r="F5" s="71">
        <v>2017</v>
      </c>
      <c r="G5" s="118"/>
      <c r="H5" s="71" t="s">
        <v>89</v>
      </c>
    </row>
    <row r="6" spans="1:12" s="1" customFormat="1" ht="11.25" customHeight="1" x14ac:dyDescent="0.2">
      <c r="A6" s="30" t="s">
        <v>48</v>
      </c>
      <c r="B6" s="21" t="s">
        <v>58</v>
      </c>
      <c r="C6" s="72"/>
      <c r="D6" s="73" t="s">
        <v>61</v>
      </c>
      <c r="E6" s="74"/>
      <c r="F6" s="73" t="s">
        <v>61</v>
      </c>
      <c r="G6" s="74"/>
      <c r="H6" s="75" t="s">
        <v>128</v>
      </c>
    </row>
    <row r="7" spans="1:12" s="1" customFormat="1" ht="11.25" customHeight="1" x14ac:dyDescent="0.2">
      <c r="A7" s="76" t="s">
        <v>66</v>
      </c>
      <c r="B7" s="121" t="s">
        <v>35</v>
      </c>
      <c r="C7" s="122"/>
      <c r="D7" s="123" t="s">
        <v>62</v>
      </c>
      <c r="E7" s="77"/>
      <c r="F7" s="123" t="s">
        <v>62</v>
      </c>
      <c r="G7" s="77"/>
      <c r="H7" s="47" t="s">
        <v>128</v>
      </c>
    </row>
    <row r="8" spans="1:12" s="1" customFormat="1" ht="11.25" customHeight="1" x14ac:dyDescent="0.2">
      <c r="A8" s="78" t="s">
        <v>122</v>
      </c>
      <c r="B8" s="4"/>
      <c r="C8" s="4"/>
      <c r="D8" s="4"/>
      <c r="E8" s="4"/>
      <c r="F8" s="4"/>
      <c r="G8" s="4"/>
      <c r="H8" s="4"/>
    </row>
    <row r="9" spans="1:12" s="1" customFormat="1" ht="11.25" customHeight="1" x14ac:dyDescent="0.2">
      <c r="A9" s="51" t="s">
        <v>98</v>
      </c>
      <c r="B9" s="21" t="s">
        <v>35</v>
      </c>
      <c r="C9" s="72"/>
      <c r="D9" s="49" t="s">
        <v>95</v>
      </c>
      <c r="E9" s="80"/>
      <c r="F9" s="49" t="s">
        <v>95</v>
      </c>
      <c r="G9" s="80"/>
      <c r="H9" s="79" t="s">
        <v>94</v>
      </c>
    </row>
    <row r="10" spans="1:12" s="1" customFormat="1" ht="11.25" customHeight="1" x14ac:dyDescent="0.2">
      <c r="A10" s="51" t="s">
        <v>99</v>
      </c>
      <c r="B10" s="21" t="s">
        <v>35</v>
      </c>
      <c r="C10" s="72"/>
      <c r="D10" s="49" t="s">
        <v>95</v>
      </c>
      <c r="E10" s="80"/>
      <c r="F10" s="49" t="s">
        <v>95</v>
      </c>
      <c r="G10" s="80"/>
      <c r="H10" s="79" t="s">
        <v>97</v>
      </c>
    </row>
    <row r="11" spans="1:12" s="1" customFormat="1" ht="11.25" customHeight="1" x14ac:dyDescent="0.2">
      <c r="A11" s="30" t="s">
        <v>73</v>
      </c>
      <c r="B11" s="21" t="s">
        <v>126</v>
      </c>
      <c r="C11" s="72"/>
      <c r="D11" s="79" t="s">
        <v>63</v>
      </c>
      <c r="E11" s="81"/>
      <c r="F11" s="79" t="s">
        <v>63</v>
      </c>
      <c r="G11" s="81"/>
      <c r="H11" s="75" t="s">
        <v>128</v>
      </c>
    </row>
    <row r="12" spans="1:12" s="1" customFormat="1" ht="11.25" customHeight="1" x14ac:dyDescent="0.2">
      <c r="A12" s="105" t="s">
        <v>74</v>
      </c>
      <c r="B12" s="22" t="s">
        <v>35</v>
      </c>
      <c r="C12" s="82"/>
      <c r="D12" s="73" t="s">
        <v>64</v>
      </c>
      <c r="E12" s="81"/>
      <c r="F12" s="73" t="s">
        <v>64</v>
      </c>
      <c r="G12" s="81"/>
      <c r="H12" s="75" t="s">
        <v>128</v>
      </c>
    </row>
    <row r="13" spans="1:12" s="1" customFormat="1" ht="11.25" customHeight="1" x14ac:dyDescent="0.2">
      <c r="A13" s="138" t="s">
        <v>96</v>
      </c>
      <c r="B13" s="138"/>
      <c r="C13" s="138"/>
      <c r="D13" s="138"/>
      <c r="E13" s="138"/>
      <c r="F13" s="138"/>
      <c r="G13" s="138"/>
      <c r="H13" s="138"/>
    </row>
    <row r="14" spans="1:12" s="1" customFormat="1" ht="11.25" customHeight="1" x14ac:dyDescent="0.2">
      <c r="A14" s="139" t="s">
        <v>127</v>
      </c>
      <c r="B14" s="139"/>
      <c r="C14" s="139"/>
      <c r="D14" s="139"/>
      <c r="E14" s="139"/>
      <c r="F14" s="139"/>
      <c r="G14" s="139"/>
      <c r="H14" s="139"/>
      <c r="I14" s="27"/>
      <c r="J14" s="27"/>
      <c r="K14" s="27"/>
      <c r="L14" s="27"/>
    </row>
    <row r="15" spans="1:12" s="1" customFormat="1" ht="11.25" customHeight="1" x14ac:dyDescent="0.2">
      <c r="A15" s="139" t="s">
        <v>133</v>
      </c>
      <c r="B15" s="139"/>
      <c r="C15" s="139"/>
      <c r="D15" s="139"/>
      <c r="E15" s="139"/>
      <c r="F15" s="139"/>
      <c r="G15" s="139"/>
      <c r="H15" s="139"/>
      <c r="I15" s="27"/>
      <c r="J15" s="27"/>
      <c r="K15" s="27"/>
      <c r="L15" s="27"/>
    </row>
    <row r="16" spans="1:12" s="1" customFormat="1" ht="11.25" customHeight="1" x14ac:dyDescent="0.2">
      <c r="A16" s="143"/>
      <c r="B16" s="143"/>
      <c r="C16" s="143"/>
      <c r="D16" s="143"/>
      <c r="E16" s="143"/>
      <c r="F16" s="143"/>
      <c r="G16" s="143"/>
      <c r="H16" s="143"/>
    </row>
    <row r="17" spans="1:8" s="1" customFormat="1" ht="11.25" customHeight="1" x14ac:dyDescent="0.2">
      <c r="A17" s="143" t="s">
        <v>75</v>
      </c>
      <c r="B17" s="143"/>
      <c r="C17" s="143"/>
      <c r="D17" s="143"/>
      <c r="E17" s="143"/>
      <c r="F17" s="143"/>
      <c r="G17" s="143"/>
      <c r="H17" s="143"/>
    </row>
    <row r="18" spans="1:8" ht="11.25" customHeight="1" x14ac:dyDescent="0.2">
      <c r="A18" s="119"/>
      <c r="B18" s="120"/>
      <c r="C18" s="120"/>
      <c r="D18" s="120"/>
      <c r="E18" s="120"/>
      <c r="F18" s="120"/>
      <c r="G18" s="120"/>
      <c r="H18" s="120"/>
    </row>
  </sheetData>
  <mergeCells count="9">
    <mergeCell ref="A1:H1"/>
    <mergeCell ref="A2:H2"/>
    <mergeCell ref="A13:H13"/>
    <mergeCell ref="A17:H17"/>
    <mergeCell ref="D4:H4"/>
    <mergeCell ref="A16:H16"/>
    <mergeCell ref="A3:H3"/>
    <mergeCell ref="A14:H14"/>
    <mergeCell ref="A15:H15"/>
  </mergeCells>
  <pageMargins left="0.5" right="0.5" top="0.5" bottom="0.75" header="0.3" footer="0.3"/>
  <pageSetup orientation="portrait" r:id="rId1"/>
  <ignoredErrors>
    <ignoredError sqref="H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selection sqref="A1:IV65536"/>
    </sheetView>
  </sheetViews>
  <sheetFormatPr defaultRowHeight="11.25" customHeight="1" x14ac:dyDescent="0.2"/>
  <cols>
    <col min="1" max="1" width="24.1640625" style="105" customWidth="1"/>
    <col min="2" max="2" width="1.83203125" style="105" customWidth="1"/>
    <col min="3" max="3" width="12.33203125" style="105" bestFit="1" customWidth="1"/>
    <col min="4" max="4" width="1.83203125" style="105" customWidth="1"/>
    <col min="5" max="5" width="12" style="105" bestFit="1" customWidth="1"/>
    <col min="6" max="6" width="1.83203125" style="105" customWidth="1"/>
    <col min="7" max="7" width="12.33203125" style="105" bestFit="1" customWidth="1"/>
    <col min="8" max="8" width="1.83203125" style="105" customWidth="1"/>
    <col min="9" max="9" width="12" style="105" bestFit="1" customWidth="1"/>
    <col min="10" max="10" width="9.33203125" style="105"/>
    <col min="11" max="11" width="10.1640625" style="105" bestFit="1" customWidth="1"/>
    <col min="12" max="16384" width="9.33203125" style="105"/>
  </cols>
  <sheetData>
    <row r="1" spans="1:11" s="1" customFormat="1" ht="11.25" customHeight="1" x14ac:dyDescent="0.2">
      <c r="A1" s="136" t="s">
        <v>20</v>
      </c>
      <c r="B1" s="136"/>
      <c r="C1" s="136"/>
      <c r="D1" s="136"/>
      <c r="E1" s="136"/>
      <c r="F1" s="136"/>
      <c r="G1" s="136"/>
      <c r="H1" s="136"/>
      <c r="I1" s="136"/>
    </row>
    <row r="2" spans="1:11" s="1" customFormat="1" ht="11.25" customHeight="1" x14ac:dyDescent="0.2">
      <c r="A2" s="136" t="s">
        <v>82</v>
      </c>
      <c r="B2" s="136"/>
      <c r="C2" s="136"/>
      <c r="D2" s="136"/>
      <c r="E2" s="136"/>
      <c r="F2" s="136"/>
      <c r="G2" s="136"/>
      <c r="H2" s="136"/>
      <c r="I2" s="136"/>
    </row>
    <row r="3" spans="1:11" s="1" customFormat="1" ht="11.25" customHeight="1" x14ac:dyDescent="0.2">
      <c r="A3" s="149"/>
      <c r="B3" s="149"/>
      <c r="C3" s="149"/>
      <c r="D3" s="149"/>
      <c r="E3" s="149"/>
      <c r="F3" s="149"/>
      <c r="G3" s="149"/>
      <c r="H3" s="149"/>
      <c r="I3" s="149"/>
    </row>
    <row r="4" spans="1:11" s="1" customFormat="1" ht="11.25" customHeight="1" x14ac:dyDescent="0.2">
      <c r="A4" s="44"/>
      <c r="B4" s="44"/>
      <c r="C4" s="146" t="s">
        <v>71</v>
      </c>
      <c r="D4" s="147"/>
      <c r="E4" s="147"/>
      <c r="F4" s="45"/>
      <c r="G4" s="146" t="s">
        <v>89</v>
      </c>
      <c r="H4" s="147"/>
      <c r="I4" s="147"/>
    </row>
    <row r="5" spans="1:11" s="1" customFormat="1" ht="11.25" customHeight="1" x14ac:dyDescent="0.2">
      <c r="A5" s="46"/>
      <c r="B5" s="46"/>
      <c r="C5" s="47" t="s">
        <v>2</v>
      </c>
      <c r="D5" s="116"/>
      <c r="E5" s="47" t="s">
        <v>29</v>
      </c>
      <c r="F5" s="13"/>
      <c r="G5" s="47" t="s">
        <v>2</v>
      </c>
      <c r="H5" s="116"/>
      <c r="I5" s="47" t="s">
        <v>29</v>
      </c>
    </row>
    <row r="6" spans="1:11" s="1" customFormat="1" ht="11.25" customHeight="1" x14ac:dyDescent="0.2">
      <c r="A6" s="49" t="s">
        <v>84</v>
      </c>
      <c r="B6" s="50"/>
      <c r="C6" s="49" t="s">
        <v>37</v>
      </c>
      <c r="D6" s="50"/>
      <c r="E6" s="49" t="s">
        <v>38</v>
      </c>
      <c r="F6" s="50"/>
      <c r="G6" s="49" t="s">
        <v>37</v>
      </c>
      <c r="H6" s="50"/>
      <c r="I6" s="49" t="s">
        <v>38</v>
      </c>
    </row>
    <row r="7" spans="1:11" s="1" customFormat="1" ht="11.25" customHeight="1" x14ac:dyDescent="0.2">
      <c r="A7" s="53" t="s">
        <v>39</v>
      </c>
      <c r="B7" s="46"/>
      <c r="C7" s="46">
        <v>62</v>
      </c>
      <c r="D7" s="46"/>
      <c r="E7" s="52">
        <v>19</v>
      </c>
      <c r="F7" s="46"/>
      <c r="G7" s="46">
        <v>82</v>
      </c>
      <c r="H7" s="46"/>
      <c r="I7" s="52">
        <v>24</v>
      </c>
    </row>
    <row r="8" spans="1:11" s="1" customFormat="1" ht="11.25" customHeight="1" x14ac:dyDescent="0.2">
      <c r="A8" s="54" t="s">
        <v>15</v>
      </c>
      <c r="B8" s="55"/>
      <c r="C8" s="55">
        <v>551</v>
      </c>
      <c r="D8" s="55"/>
      <c r="E8" s="55">
        <v>179</v>
      </c>
      <c r="F8" s="56"/>
      <c r="G8" s="55">
        <v>562</v>
      </c>
      <c r="H8" s="55"/>
      <c r="I8" s="55">
        <v>198</v>
      </c>
    </row>
    <row r="9" spans="1:11" s="1" customFormat="1" ht="11.25" customHeight="1" x14ac:dyDescent="0.2">
      <c r="A9" s="54" t="s">
        <v>12</v>
      </c>
      <c r="B9" s="55"/>
      <c r="C9" s="55">
        <v>980</v>
      </c>
      <c r="D9" s="55"/>
      <c r="E9" s="55">
        <v>344</v>
      </c>
      <c r="F9" s="56"/>
      <c r="G9" s="55">
        <v>500</v>
      </c>
      <c r="H9" s="55"/>
      <c r="I9" s="55">
        <v>175</v>
      </c>
      <c r="K9" s="3"/>
    </row>
    <row r="10" spans="1:11" s="1" customFormat="1" ht="11.25" customHeight="1" x14ac:dyDescent="0.2">
      <c r="A10" s="57" t="s">
        <v>30</v>
      </c>
      <c r="B10" s="55"/>
      <c r="C10" s="55">
        <v>60</v>
      </c>
      <c r="D10" s="55"/>
      <c r="E10" s="55">
        <v>21</v>
      </c>
      <c r="F10" s="56"/>
      <c r="G10" s="55">
        <v>40</v>
      </c>
      <c r="H10" s="55"/>
      <c r="I10" s="55">
        <v>14</v>
      </c>
      <c r="K10" s="3"/>
    </row>
    <row r="11" spans="1:11" s="1" customFormat="1" ht="11.25" customHeight="1" x14ac:dyDescent="0.2">
      <c r="A11" s="57" t="s">
        <v>7</v>
      </c>
      <c r="B11" s="46"/>
      <c r="C11" s="55">
        <v>2620</v>
      </c>
      <c r="D11" s="46"/>
      <c r="E11" s="2">
        <v>731</v>
      </c>
      <c r="F11" s="46"/>
      <c r="G11" s="55">
        <v>4300</v>
      </c>
      <c r="H11" s="46"/>
      <c r="I11" s="2">
        <v>1170</v>
      </c>
    </row>
    <row r="12" spans="1:11" s="1" customFormat="1" ht="11.25" customHeight="1" x14ac:dyDescent="0.2">
      <c r="A12" s="57" t="s">
        <v>76</v>
      </c>
      <c r="B12" s="46"/>
      <c r="C12" s="55">
        <v>10</v>
      </c>
      <c r="D12" s="46"/>
      <c r="E12" s="2">
        <v>3</v>
      </c>
      <c r="F12" s="46"/>
      <c r="G12" s="42" t="s">
        <v>44</v>
      </c>
      <c r="H12" s="55"/>
      <c r="I12" s="42" t="s">
        <v>44</v>
      </c>
    </row>
    <row r="13" spans="1:11" s="1" customFormat="1" ht="11.25" customHeight="1" x14ac:dyDescent="0.2">
      <c r="A13" s="57" t="s">
        <v>45</v>
      </c>
      <c r="B13" s="46"/>
      <c r="C13" s="55">
        <v>100</v>
      </c>
      <c r="D13" s="46"/>
      <c r="E13" s="67">
        <v>29</v>
      </c>
      <c r="F13" s="46"/>
      <c r="G13" s="55">
        <v>140</v>
      </c>
      <c r="H13" s="46"/>
      <c r="I13" s="67">
        <v>42</v>
      </c>
    </row>
    <row r="14" spans="1:11" s="1" customFormat="1" ht="11.25" customHeight="1" x14ac:dyDescent="0.2">
      <c r="A14" s="54" t="s">
        <v>3</v>
      </c>
      <c r="B14" s="55"/>
      <c r="C14" s="55">
        <v>9420</v>
      </c>
      <c r="D14" s="55"/>
      <c r="E14" s="55">
        <v>3230</v>
      </c>
      <c r="F14" s="56"/>
      <c r="G14" s="55">
        <v>8810</v>
      </c>
      <c r="H14" s="55"/>
      <c r="I14" s="55">
        <v>2820</v>
      </c>
    </row>
    <row r="15" spans="1:11" s="1" customFormat="1" ht="11.25" customHeight="1" x14ac:dyDescent="0.2">
      <c r="A15" s="54" t="s">
        <v>51</v>
      </c>
      <c r="B15" s="55"/>
      <c r="C15" s="55">
        <v>39</v>
      </c>
      <c r="D15" s="55"/>
      <c r="E15" s="55">
        <v>11</v>
      </c>
      <c r="F15" s="56"/>
      <c r="G15" s="55">
        <v>84</v>
      </c>
      <c r="H15" s="55"/>
      <c r="I15" s="55">
        <v>24</v>
      </c>
    </row>
    <row r="16" spans="1:11" s="1" customFormat="1" ht="11.25" customHeight="1" x14ac:dyDescent="0.2">
      <c r="A16" s="54" t="s">
        <v>50</v>
      </c>
      <c r="B16" s="55"/>
      <c r="C16" s="55">
        <v>80</v>
      </c>
      <c r="D16" s="55"/>
      <c r="E16" s="55">
        <v>29</v>
      </c>
      <c r="F16" s="56"/>
      <c r="G16" s="55">
        <v>120</v>
      </c>
      <c r="H16" s="55"/>
      <c r="I16" s="55">
        <v>43</v>
      </c>
      <c r="K16" s="68"/>
    </row>
    <row r="17" spans="1:11" s="1" customFormat="1" ht="11.25" customHeight="1" x14ac:dyDescent="0.2">
      <c r="A17" s="54" t="s">
        <v>16</v>
      </c>
      <c r="B17" s="55"/>
      <c r="C17" s="55">
        <v>200</v>
      </c>
      <c r="D17" s="55"/>
      <c r="E17" s="55">
        <v>62</v>
      </c>
      <c r="F17" s="56"/>
      <c r="G17" s="55">
        <v>200</v>
      </c>
      <c r="H17" s="55"/>
      <c r="I17" s="55">
        <v>65</v>
      </c>
    </row>
    <row r="18" spans="1:11" s="1" customFormat="1" ht="11.25" customHeight="1" x14ac:dyDescent="0.2">
      <c r="A18" s="54" t="s">
        <v>24</v>
      </c>
      <c r="B18" s="55"/>
      <c r="C18" s="55">
        <v>84</v>
      </c>
      <c r="D18" s="55"/>
      <c r="E18" s="55">
        <v>33</v>
      </c>
      <c r="F18" s="56"/>
      <c r="G18" s="55">
        <v>580</v>
      </c>
      <c r="H18" s="55"/>
      <c r="I18" s="55">
        <v>213</v>
      </c>
    </row>
    <row r="19" spans="1:11" s="1" customFormat="1" ht="11.25" customHeight="1" x14ac:dyDescent="0.2">
      <c r="A19" s="54" t="s">
        <v>4</v>
      </c>
      <c r="B19" s="55"/>
      <c r="C19" s="55">
        <v>9870</v>
      </c>
      <c r="D19" s="55"/>
      <c r="E19" s="55">
        <v>3540</v>
      </c>
      <c r="F19" s="56"/>
      <c r="G19" s="55">
        <v>8110</v>
      </c>
      <c r="H19" s="55"/>
      <c r="I19" s="55">
        <v>3020</v>
      </c>
    </row>
    <row r="20" spans="1:11" s="1" customFormat="1" ht="11.25" customHeight="1" x14ac:dyDescent="0.2">
      <c r="A20" s="54" t="s">
        <v>65</v>
      </c>
      <c r="B20" s="55"/>
      <c r="C20" s="59">
        <v>20</v>
      </c>
      <c r="D20" s="55"/>
      <c r="E20" s="59">
        <v>5</v>
      </c>
      <c r="F20" s="56"/>
      <c r="G20" s="59">
        <v>20</v>
      </c>
      <c r="H20" s="55"/>
      <c r="I20" s="59">
        <v>6</v>
      </c>
    </row>
    <row r="21" spans="1:11" s="1" customFormat="1" ht="11.25" customHeight="1" x14ac:dyDescent="0.2">
      <c r="A21" s="54" t="s">
        <v>69</v>
      </c>
      <c r="B21" s="55"/>
      <c r="C21" s="42" t="s">
        <v>44</v>
      </c>
      <c r="D21" s="55"/>
      <c r="E21" s="42" t="s">
        <v>44</v>
      </c>
      <c r="F21" s="56"/>
      <c r="G21" s="59">
        <v>1</v>
      </c>
      <c r="H21" s="55"/>
      <c r="I21" s="59">
        <v>7</v>
      </c>
    </row>
    <row r="22" spans="1:11" s="1" customFormat="1" ht="11.25" customHeight="1" x14ac:dyDescent="0.2">
      <c r="A22" s="54" t="s">
        <v>31</v>
      </c>
      <c r="B22" s="55"/>
      <c r="C22" s="59">
        <v>40</v>
      </c>
      <c r="D22" s="55"/>
      <c r="E22" s="59">
        <v>15</v>
      </c>
      <c r="F22" s="56"/>
      <c r="G22" s="42" t="s">
        <v>44</v>
      </c>
      <c r="H22" s="55"/>
      <c r="I22" s="42" t="s">
        <v>44</v>
      </c>
    </row>
    <row r="23" spans="1:11" s="1" customFormat="1" ht="11.25" customHeight="1" x14ac:dyDescent="0.2">
      <c r="A23" s="54" t="s">
        <v>11</v>
      </c>
      <c r="B23" s="55"/>
      <c r="C23" s="55">
        <v>481</v>
      </c>
      <c r="D23" s="55"/>
      <c r="E23" s="55">
        <v>152</v>
      </c>
      <c r="F23" s="56"/>
      <c r="G23" s="55">
        <v>664</v>
      </c>
      <c r="H23" s="55"/>
      <c r="I23" s="55">
        <v>219</v>
      </c>
    </row>
    <row r="24" spans="1:11" s="1" customFormat="1" ht="11.25" customHeight="1" x14ac:dyDescent="0.2">
      <c r="A24" s="54" t="s">
        <v>40</v>
      </c>
      <c r="B24" s="55"/>
      <c r="C24" s="55">
        <v>220</v>
      </c>
      <c r="D24" s="55"/>
      <c r="E24" s="55">
        <v>63</v>
      </c>
      <c r="F24" s="56"/>
      <c r="G24" s="55">
        <v>320</v>
      </c>
      <c r="H24" s="55"/>
      <c r="I24" s="55">
        <v>99</v>
      </c>
    </row>
    <row r="25" spans="1:11" s="1" customFormat="1" ht="11.25" customHeight="1" x14ac:dyDescent="0.2">
      <c r="A25" s="54" t="s">
        <v>52</v>
      </c>
      <c r="B25" s="55"/>
      <c r="C25" s="59">
        <v>2</v>
      </c>
      <c r="D25" s="55"/>
      <c r="E25" s="59">
        <v>3</v>
      </c>
      <c r="F25" s="56"/>
      <c r="G25" s="42" t="s">
        <v>44</v>
      </c>
      <c r="H25" s="55"/>
      <c r="I25" s="42" t="s">
        <v>44</v>
      </c>
    </row>
    <row r="26" spans="1:11" s="1" customFormat="1" ht="11.25" customHeight="1" x14ac:dyDescent="0.2">
      <c r="A26" s="54" t="s">
        <v>8</v>
      </c>
      <c r="B26" s="55"/>
      <c r="C26" s="55">
        <v>878</v>
      </c>
      <c r="D26" s="55"/>
      <c r="E26" s="55">
        <v>319</v>
      </c>
      <c r="F26" s="56"/>
      <c r="G26" s="55">
        <v>1480</v>
      </c>
      <c r="H26" s="55"/>
      <c r="I26" s="55">
        <v>479</v>
      </c>
      <c r="K26" s="3"/>
    </row>
    <row r="27" spans="1:11" s="1" customFormat="1" ht="11.25" customHeight="1" x14ac:dyDescent="0.2">
      <c r="A27" s="54" t="s">
        <v>5</v>
      </c>
      <c r="B27" s="55"/>
      <c r="C27" s="55">
        <v>3990</v>
      </c>
      <c r="D27" s="55"/>
      <c r="E27" s="55">
        <v>1400</v>
      </c>
      <c r="F27" s="56"/>
      <c r="G27" s="55">
        <v>2980</v>
      </c>
      <c r="H27" s="55"/>
      <c r="I27" s="55">
        <v>1160</v>
      </c>
    </row>
    <row r="28" spans="1:11" s="1" customFormat="1" ht="11.25" customHeight="1" x14ac:dyDescent="0.2">
      <c r="A28" s="54" t="s">
        <v>36</v>
      </c>
      <c r="B28" s="55"/>
      <c r="C28" s="55">
        <v>2190</v>
      </c>
      <c r="D28" s="55"/>
      <c r="E28" s="55">
        <v>762</v>
      </c>
      <c r="F28" s="56"/>
      <c r="G28" s="55">
        <v>2040</v>
      </c>
      <c r="H28" s="55"/>
      <c r="I28" s="55">
        <v>712</v>
      </c>
    </row>
    <row r="29" spans="1:11" s="1" customFormat="1" ht="11.25" customHeight="1" x14ac:dyDescent="0.2">
      <c r="A29" s="54" t="s">
        <v>77</v>
      </c>
      <c r="B29" s="55"/>
      <c r="C29" s="55">
        <v>20</v>
      </c>
      <c r="D29" s="55"/>
      <c r="E29" s="55">
        <v>5</v>
      </c>
      <c r="F29" s="56"/>
      <c r="G29" s="55">
        <v>20</v>
      </c>
      <c r="H29" s="55"/>
      <c r="I29" s="55">
        <v>5</v>
      </c>
    </row>
    <row r="30" spans="1:11" s="1" customFormat="1" ht="11.25" customHeight="1" x14ac:dyDescent="0.2">
      <c r="A30" s="54" t="s">
        <v>19</v>
      </c>
      <c r="B30" s="55"/>
      <c r="C30" s="55">
        <v>100</v>
      </c>
      <c r="D30" s="55"/>
      <c r="E30" s="55">
        <v>29</v>
      </c>
      <c r="F30" s="56"/>
      <c r="G30" s="55">
        <v>140</v>
      </c>
      <c r="H30" s="55"/>
      <c r="I30" s="55">
        <v>42</v>
      </c>
    </row>
    <row r="31" spans="1:11" s="1" customFormat="1" ht="11.25" customHeight="1" x14ac:dyDescent="0.2">
      <c r="A31" s="54" t="s">
        <v>14</v>
      </c>
      <c r="B31" s="55"/>
      <c r="C31" s="55">
        <v>3160</v>
      </c>
      <c r="D31" s="55"/>
      <c r="E31" s="55">
        <v>1240</v>
      </c>
      <c r="F31" s="56"/>
      <c r="G31" s="55">
        <v>3900</v>
      </c>
      <c r="H31" s="55"/>
      <c r="I31" s="55">
        <v>1620</v>
      </c>
      <c r="K31" s="3"/>
    </row>
    <row r="32" spans="1:11" s="1" customFormat="1" ht="11.25" customHeight="1" x14ac:dyDescent="0.2">
      <c r="A32" s="54" t="s">
        <v>10</v>
      </c>
      <c r="B32" s="55"/>
      <c r="C32" s="55">
        <v>2270</v>
      </c>
      <c r="D32" s="55"/>
      <c r="E32" s="55">
        <v>818</v>
      </c>
      <c r="F32" s="56"/>
      <c r="G32" s="55">
        <v>419</v>
      </c>
      <c r="H32" s="55"/>
      <c r="I32" s="55">
        <v>161</v>
      </c>
    </row>
    <row r="33" spans="1:9" s="1" customFormat="1" ht="11.25" customHeight="1" x14ac:dyDescent="0.2">
      <c r="A33" s="54" t="s">
        <v>57</v>
      </c>
      <c r="B33" s="55"/>
      <c r="C33" s="55">
        <v>20</v>
      </c>
      <c r="D33" s="55"/>
      <c r="E33" s="55">
        <v>6</v>
      </c>
      <c r="F33" s="56"/>
      <c r="G33" s="55">
        <v>80</v>
      </c>
      <c r="H33" s="55"/>
      <c r="I33" s="55">
        <v>26</v>
      </c>
    </row>
    <row r="34" spans="1:9" s="1" customFormat="1" ht="11.25" customHeight="1" x14ac:dyDescent="0.2">
      <c r="A34" s="54" t="s">
        <v>68</v>
      </c>
      <c r="B34" s="55"/>
      <c r="C34" s="55">
        <v>100</v>
      </c>
      <c r="D34" s="55"/>
      <c r="E34" s="55">
        <v>36</v>
      </c>
      <c r="F34" s="56"/>
      <c r="G34" s="55">
        <v>140</v>
      </c>
      <c r="H34" s="55"/>
      <c r="I34" s="55">
        <v>41</v>
      </c>
    </row>
    <row r="35" spans="1:9" s="1" customFormat="1" ht="11.25" customHeight="1" x14ac:dyDescent="0.2">
      <c r="A35" s="54" t="s">
        <v>78</v>
      </c>
      <c r="B35" s="55"/>
      <c r="C35" s="55">
        <v>40</v>
      </c>
      <c r="D35" s="55"/>
      <c r="E35" s="55">
        <v>13</v>
      </c>
      <c r="F35" s="56"/>
      <c r="G35" s="42" t="s">
        <v>44</v>
      </c>
      <c r="H35" s="55"/>
      <c r="I35" s="42" t="s">
        <v>44</v>
      </c>
    </row>
    <row r="36" spans="1:9" s="1" customFormat="1" ht="11.25" customHeight="1" x14ac:dyDescent="0.2">
      <c r="A36" s="54" t="s">
        <v>55</v>
      </c>
      <c r="B36" s="55"/>
      <c r="C36" s="59">
        <v>80</v>
      </c>
      <c r="D36" s="55"/>
      <c r="E36" s="59">
        <v>22</v>
      </c>
      <c r="F36" s="56"/>
      <c r="G36" s="59">
        <v>79</v>
      </c>
      <c r="H36" s="55"/>
      <c r="I36" s="59">
        <v>35</v>
      </c>
    </row>
    <row r="37" spans="1:9" s="1" customFormat="1" ht="11.25" customHeight="1" x14ac:dyDescent="0.2">
      <c r="A37" s="54" t="s">
        <v>91</v>
      </c>
      <c r="B37" s="55"/>
      <c r="C37" s="42" t="s">
        <v>44</v>
      </c>
      <c r="D37" s="55"/>
      <c r="E37" s="42" t="s">
        <v>44</v>
      </c>
      <c r="F37" s="56"/>
      <c r="G37" s="59">
        <v>40</v>
      </c>
      <c r="H37" s="55"/>
      <c r="I37" s="59">
        <v>12</v>
      </c>
    </row>
    <row r="38" spans="1:9" s="1" customFormat="1" ht="11.25" customHeight="1" x14ac:dyDescent="0.2">
      <c r="A38" s="54" t="s">
        <v>26</v>
      </c>
      <c r="B38" s="55"/>
      <c r="C38" s="42" t="s">
        <v>44</v>
      </c>
      <c r="D38" s="55"/>
      <c r="E38" s="42" t="s">
        <v>44</v>
      </c>
      <c r="F38" s="56"/>
      <c r="G38" s="59">
        <v>61</v>
      </c>
      <c r="H38" s="55"/>
      <c r="I38" s="59">
        <v>27</v>
      </c>
    </row>
    <row r="39" spans="1:9" s="1" customFormat="1" ht="11.25" customHeight="1" x14ac:dyDescent="0.2">
      <c r="A39" s="54" t="s">
        <v>41</v>
      </c>
      <c r="B39" s="55"/>
      <c r="C39" s="55">
        <v>420</v>
      </c>
      <c r="D39" s="55"/>
      <c r="E39" s="55">
        <v>140</v>
      </c>
      <c r="F39" s="56"/>
      <c r="G39" s="55">
        <v>580</v>
      </c>
      <c r="H39" s="55"/>
      <c r="I39" s="55">
        <v>192</v>
      </c>
    </row>
    <row r="40" spans="1:9" s="1" customFormat="1" ht="11.25" customHeight="1" x14ac:dyDescent="0.2">
      <c r="A40" s="54" t="s">
        <v>13</v>
      </c>
      <c r="B40" s="55"/>
      <c r="C40" s="55">
        <v>740</v>
      </c>
      <c r="D40" s="55"/>
      <c r="E40" s="55">
        <v>262</v>
      </c>
      <c r="F40" s="56"/>
      <c r="G40" s="55">
        <v>560</v>
      </c>
      <c r="H40" s="55"/>
      <c r="I40" s="55">
        <v>197</v>
      </c>
    </row>
    <row r="41" spans="1:9" s="1" customFormat="1" ht="11.25" customHeight="1" x14ac:dyDescent="0.2">
      <c r="A41" s="54" t="s">
        <v>18</v>
      </c>
      <c r="B41" s="55"/>
      <c r="C41" s="55">
        <v>664</v>
      </c>
      <c r="D41" s="55"/>
      <c r="E41" s="55">
        <v>179</v>
      </c>
      <c r="F41" s="56"/>
      <c r="G41" s="55">
        <v>859</v>
      </c>
      <c r="H41" s="55"/>
      <c r="I41" s="55">
        <v>246</v>
      </c>
    </row>
    <row r="42" spans="1:9" s="1" customFormat="1" ht="11.25" customHeight="1" x14ac:dyDescent="0.2">
      <c r="A42" s="54" t="s">
        <v>42</v>
      </c>
      <c r="B42" s="55"/>
      <c r="C42" s="55">
        <v>125</v>
      </c>
      <c r="D42" s="55"/>
      <c r="E42" s="55">
        <v>38</v>
      </c>
      <c r="F42" s="56"/>
      <c r="G42" s="55">
        <v>159</v>
      </c>
      <c r="H42" s="55"/>
      <c r="I42" s="55">
        <v>50</v>
      </c>
    </row>
    <row r="43" spans="1:9" s="1" customFormat="1" ht="11.25" customHeight="1" x14ac:dyDescent="0.2">
      <c r="A43" s="54" t="s">
        <v>17</v>
      </c>
      <c r="B43" s="55"/>
      <c r="C43" s="55">
        <v>440</v>
      </c>
      <c r="D43" s="55"/>
      <c r="E43" s="55">
        <v>142</v>
      </c>
      <c r="F43" s="40"/>
      <c r="G43" s="55">
        <v>380</v>
      </c>
      <c r="H43" s="55"/>
      <c r="I43" s="55">
        <v>128</v>
      </c>
    </row>
    <row r="44" spans="1:9" s="1" customFormat="1" ht="11.25" customHeight="1" x14ac:dyDescent="0.2">
      <c r="A44" s="54" t="s">
        <v>56</v>
      </c>
      <c r="B44" s="55"/>
      <c r="C44" s="55">
        <v>80</v>
      </c>
      <c r="D44" s="55"/>
      <c r="E44" s="55">
        <v>25</v>
      </c>
      <c r="F44" s="56"/>
      <c r="G44" s="55">
        <v>120</v>
      </c>
      <c r="H44" s="55"/>
      <c r="I44" s="55">
        <v>40</v>
      </c>
    </row>
    <row r="45" spans="1:9" s="1" customFormat="1" ht="11.25" customHeight="1" x14ac:dyDescent="0.2">
      <c r="A45" s="54" t="s">
        <v>6</v>
      </c>
      <c r="B45" s="55"/>
      <c r="C45" s="55">
        <v>2220</v>
      </c>
      <c r="D45" s="55"/>
      <c r="E45" s="55">
        <v>943</v>
      </c>
      <c r="F45" s="56"/>
      <c r="G45" s="55">
        <v>4370</v>
      </c>
      <c r="H45" s="55"/>
      <c r="I45" s="55">
        <v>1590</v>
      </c>
    </row>
    <row r="46" spans="1:9" s="1" customFormat="1" ht="11.25" customHeight="1" x14ac:dyDescent="0.2">
      <c r="A46" s="54" t="s">
        <v>79</v>
      </c>
      <c r="B46" s="55"/>
      <c r="C46" s="55">
        <v>20</v>
      </c>
      <c r="D46" s="55"/>
      <c r="E46" s="55">
        <v>6</v>
      </c>
      <c r="F46" s="56"/>
      <c r="G46" s="42" t="s">
        <v>44</v>
      </c>
      <c r="H46" s="55"/>
      <c r="I46" s="42" t="s">
        <v>44</v>
      </c>
    </row>
    <row r="47" spans="1:9" s="1" customFormat="1" ht="11.25" customHeight="1" x14ac:dyDescent="0.2">
      <c r="A47" s="54" t="s">
        <v>90</v>
      </c>
      <c r="B47" s="55"/>
      <c r="C47" s="42" t="s">
        <v>44</v>
      </c>
      <c r="D47" s="55"/>
      <c r="E47" s="42" t="s">
        <v>44</v>
      </c>
      <c r="F47" s="56"/>
      <c r="G47" s="59">
        <v>52</v>
      </c>
      <c r="H47" s="55"/>
      <c r="I47" s="59">
        <v>20</v>
      </c>
    </row>
    <row r="48" spans="1:9" s="1" customFormat="1" ht="11.25" customHeight="1" x14ac:dyDescent="0.2">
      <c r="A48" s="60" t="s">
        <v>1</v>
      </c>
      <c r="B48" s="61"/>
      <c r="C48" s="62">
        <v>42400</v>
      </c>
      <c r="D48" s="62"/>
      <c r="E48" s="62">
        <v>14900</v>
      </c>
      <c r="F48" s="69"/>
      <c r="G48" s="62">
        <v>43000</v>
      </c>
      <c r="H48" s="62"/>
      <c r="I48" s="62">
        <v>14900</v>
      </c>
    </row>
    <row r="49" spans="1:9" s="1" customFormat="1" ht="11.25" customHeight="1" x14ac:dyDescent="0.2">
      <c r="A49" s="148" t="s">
        <v>100</v>
      </c>
      <c r="B49" s="148"/>
      <c r="C49" s="148"/>
      <c r="D49" s="148"/>
      <c r="E49" s="148"/>
      <c r="F49" s="148"/>
      <c r="G49" s="148"/>
      <c r="H49" s="148"/>
      <c r="I49" s="148"/>
    </row>
    <row r="50" spans="1:9" s="1" customFormat="1" ht="22.5" customHeight="1" x14ac:dyDescent="0.2">
      <c r="A50" s="152" t="s">
        <v>129</v>
      </c>
      <c r="B50" s="152"/>
      <c r="C50" s="152"/>
      <c r="D50" s="152"/>
      <c r="E50" s="152"/>
      <c r="F50" s="152"/>
      <c r="G50" s="152"/>
      <c r="H50" s="152"/>
      <c r="I50" s="152"/>
    </row>
    <row r="51" spans="1:9" s="1" customFormat="1" ht="11.25" customHeight="1" x14ac:dyDescent="0.2">
      <c r="A51" s="151" t="s">
        <v>123</v>
      </c>
      <c r="B51" s="151"/>
      <c r="C51" s="151"/>
      <c r="D51" s="151"/>
      <c r="E51" s="151"/>
      <c r="F51" s="151"/>
      <c r="G51" s="151"/>
      <c r="H51" s="151"/>
      <c r="I51" s="151"/>
    </row>
    <row r="52" spans="1:9" s="1" customFormat="1" ht="11.25" customHeight="1" x14ac:dyDescent="0.2">
      <c r="A52" s="139" t="s">
        <v>32</v>
      </c>
      <c r="B52" s="139"/>
      <c r="C52" s="139"/>
      <c r="D52" s="139"/>
      <c r="E52" s="139"/>
      <c r="F52" s="139"/>
      <c r="G52" s="139"/>
      <c r="H52" s="139"/>
      <c r="I52" s="139"/>
    </row>
    <row r="53" spans="1:9" s="1" customFormat="1" ht="11.25" customHeight="1" x14ac:dyDescent="0.2">
      <c r="A53" s="150"/>
      <c r="B53" s="153"/>
      <c r="C53" s="153"/>
      <c r="D53" s="153"/>
      <c r="E53" s="153"/>
      <c r="F53" s="153"/>
      <c r="G53" s="153"/>
      <c r="H53" s="153"/>
      <c r="I53" s="153"/>
    </row>
    <row r="54" spans="1:9" ht="11.25" customHeight="1" x14ac:dyDescent="0.2">
      <c r="A54" s="150" t="s">
        <v>9</v>
      </c>
      <c r="B54" s="150"/>
      <c r="C54" s="150"/>
      <c r="D54" s="150"/>
      <c r="E54" s="150"/>
      <c r="F54" s="150"/>
      <c r="G54" s="150"/>
      <c r="H54" s="150"/>
      <c r="I54" s="150"/>
    </row>
    <row r="56" spans="1:9" ht="11.25" customHeight="1" x14ac:dyDescent="0.2">
      <c r="E56" s="117"/>
    </row>
  </sheetData>
  <mergeCells count="11">
    <mergeCell ref="A54:I54"/>
    <mergeCell ref="A51:I51"/>
    <mergeCell ref="A50:I50"/>
    <mergeCell ref="A52:I52"/>
    <mergeCell ref="A53:I53"/>
    <mergeCell ref="G4:I4"/>
    <mergeCell ref="C4:E4"/>
    <mergeCell ref="A1:I1"/>
    <mergeCell ref="A2:I2"/>
    <mergeCell ref="A49:I49"/>
    <mergeCell ref="A3:I3"/>
  </mergeCells>
  <phoneticPr fontId="0" type="noConversion"/>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zoomScaleNormal="100" workbookViewId="0">
      <selection sqref="A1:IV65536"/>
    </sheetView>
  </sheetViews>
  <sheetFormatPr defaultRowHeight="11.25" customHeight="1" x14ac:dyDescent="0.2"/>
  <cols>
    <col min="1" max="1" width="18.33203125" style="105" customWidth="1"/>
    <col min="2" max="2" width="1.83203125" style="105" customWidth="1"/>
    <col min="3" max="3" width="12.83203125" style="105" customWidth="1"/>
    <col min="4" max="4" width="1.83203125" style="105" customWidth="1"/>
    <col min="5" max="5" width="12.83203125" style="105" customWidth="1"/>
    <col min="6" max="6" width="1.83203125" style="105" customWidth="1"/>
    <col min="7" max="7" width="12.83203125" style="105" customWidth="1"/>
    <col min="8" max="8" width="1.83203125" style="105" customWidth="1"/>
    <col min="9" max="9" width="12.83203125" style="105" customWidth="1"/>
    <col min="10" max="16384" width="9.33203125" style="105"/>
  </cols>
  <sheetData>
    <row r="1" spans="1:9" ht="11.25" customHeight="1" x14ac:dyDescent="0.2">
      <c r="A1" s="136" t="s">
        <v>22</v>
      </c>
      <c r="B1" s="136"/>
      <c r="C1" s="136"/>
      <c r="D1" s="136"/>
      <c r="E1" s="136"/>
      <c r="F1" s="136"/>
      <c r="G1" s="136"/>
      <c r="H1" s="136"/>
      <c r="I1" s="136"/>
    </row>
    <row r="2" spans="1:9" s="43" customFormat="1" ht="11.25" customHeight="1" x14ac:dyDescent="0.2">
      <c r="A2" s="136" t="s">
        <v>85</v>
      </c>
      <c r="B2" s="136"/>
      <c r="C2" s="136"/>
      <c r="D2" s="136"/>
      <c r="E2" s="136"/>
      <c r="F2" s="136"/>
      <c r="G2" s="136"/>
      <c r="H2" s="136"/>
      <c r="I2" s="136"/>
    </row>
    <row r="3" spans="1:9" s="43" customFormat="1" ht="11.25" customHeight="1" x14ac:dyDescent="0.2">
      <c r="A3" s="149"/>
      <c r="B3" s="154"/>
      <c r="C3" s="154"/>
      <c r="D3" s="154"/>
      <c r="E3" s="154"/>
      <c r="F3" s="154"/>
      <c r="G3" s="154"/>
      <c r="H3" s="154"/>
      <c r="I3" s="154"/>
    </row>
    <row r="4" spans="1:9" s="43" customFormat="1" ht="11.25" customHeight="1" x14ac:dyDescent="0.2">
      <c r="A4" s="44"/>
      <c r="B4" s="44"/>
      <c r="C4" s="146" t="s">
        <v>71</v>
      </c>
      <c r="D4" s="146"/>
      <c r="E4" s="146"/>
      <c r="F4" s="45"/>
      <c r="G4" s="146" t="s">
        <v>89</v>
      </c>
      <c r="H4" s="146"/>
      <c r="I4" s="146"/>
    </row>
    <row r="5" spans="1:9" s="43" customFormat="1" ht="11.25" customHeight="1" x14ac:dyDescent="0.2">
      <c r="A5" s="46"/>
      <c r="B5" s="46"/>
      <c r="C5" s="47" t="s">
        <v>2</v>
      </c>
      <c r="D5" s="48"/>
      <c r="E5" s="47" t="s">
        <v>29</v>
      </c>
      <c r="F5" s="13"/>
      <c r="G5" s="47" t="s">
        <v>2</v>
      </c>
      <c r="H5" s="48"/>
      <c r="I5" s="47" t="s">
        <v>29</v>
      </c>
    </row>
    <row r="6" spans="1:9" s="43" customFormat="1" ht="11.25" customHeight="1" x14ac:dyDescent="0.2">
      <c r="A6" s="49" t="s">
        <v>84</v>
      </c>
      <c r="B6" s="50"/>
      <c r="C6" s="49" t="s">
        <v>37</v>
      </c>
      <c r="D6" s="50"/>
      <c r="E6" s="49" t="s">
        <v>38</v>
      </c>
      <c r="F6" s="50"/>
      <c r="G6" s="49" t="s">
        <v>37</v>
      </c>
      <c r="H6" s="50"/>
      <c r="I6" s="49" t="s">
        <v>38</v>
      </c>
    </row>
    <row r="7" spans="1:9" s="43" customFormat="1" ht="11.25" customHeight="1" x14ac:dyDescent="0.2">
      <c r="A7" s="51" t="s">
        <v>39</v>
      </c>
      <c r="B7" s="46"/>
      <c r="C7" s="46">
        <v>4740</v>
      </c>
      <c r="D7" s="46"/>
      <c r="E7" s="52">
        <v>2060</v>
      </c>
      <c r="F7" s="46"/>
      <c r="G7" s="46">
        <v>1620</v>
      </c>
      <c r="H7" s="46"/>
      <c r="I7" s="52">
        <v>647</v>
      </c>
    </row>
    <row r="8" spans="1:9" s="43" customFormat="1" ht="11.25" customHeight="1" x14ac:dyDescent="0.2">
      <c r="A8" s="53" t="s">
        <v>53</v>
      </c>
      <c r="B8" s="46"/>
      <c r="C8" s="46">
        <v>40</v>
      </c>
      <c r="D8" s="46"/>
      <c r="E8" s="46">
        <v>19</v>
      </c>
      <c r="F8" s="46"/>
      <c r="G8" s="42" t="s">
        <v>44</v>
      </c>
      <c r="H8" s="46"/>
      <c r="I8" s="42" t="s">
        <v>44</v>
      </c>
    </row>
    <row r="9" spans="1:9" s="43" customFormat="1" ht="11.25" customHeight="1" x14ac:dyDescent="0.2">
      <c r="A9" s="54" t="s">
        <v>12</v>
      </c>
      <c r="B9" s="55"/>
      <c r="C9" s="55">
        <v>200</v>
      </c>
      <c r="D9" s="55"/>
      <c r="E9" s="55">
        <v>97</v>
      </c>
      <c r="F9" s="56"/>
      <c r="G9" s="55">
        <v>61</v>
      </c>
      <c r="H9" s="55"/>
      <c r="I9" s="55">
        <v>33</v>
      </c>
    </row>
    <row r="10" spans="1:9" s="43" customFormat="1" ht="11.25" customHeight="1" x14ac:dyDescent="0.2">
      <c r="A10" s="57" t="s">
        <v>30</v>
      </c>
      <c r="B10" s="55"/>
      <c r="C10" s="55">
        <v>32</v>
      </c>
      <c r="D10" s="55"/>
      <c r="E10" s="55">
        <v>37</v>
      </c>
      <c r="F10" s="56"/>
      <c r="G10" s="55">
        <v>84</v>
      </c>
      <c r="H10" s="55"/>
      <c r="I10" s="55">
        <v>70</v>
      </c>
    </row>
    <row r="11" spans="1:9" s="43" customFormat="1" ht="11.25" customHeight="1" x14ac:dyDescent="0.2">
      <c r="A11" s="57" t="s">
        <v>7</v>
      </c>
      <c r="B11" s="46"/>
      <c r="C11" s="55">
        <v>6710</v>
      </c>
      <c r="D11" s="58" t="s">
        <v>46</v>
      </c>
      <c r="E11" s="2">
        <v>2190</v>
      </c>
      <c r="F11" s="58" t="s">
        <v>46</v>
      </c>
      <c r="G11" s="55">
        <v>5790</v>
      </c>
      <c r="H11" s="46"/>
      <c r="I11" s="2">
        <v>1820</v>
      </c>
    </row>
    <row r="12" spans="1:9" s="43" customFormat="1" ht="11.25" customHeight="1" x14ac:dyDescent="0.2">
      <c r="A12" s="54" t="s">
        <v>3</v>
      </c>
      <c r="B12" s="55"/>
      <c r="C12" s="55">
        <v>351</v>
      </c>
      <c r="D12" s="55"/>
      <c r="E12" s="55">
        <v>187</v>
      </c>
      <c r="F12" s="56"/>
      <c r="G12" s="55">
        <v>580</v>
      </c>
      <c r="H12" s="55"/>
      <c r="I12" s="55">
        <v>285</v>
      </c>
    </row>
    <row r="13" spans="1:9" s="43" customFormat="1" ht="11.25" customHeight="1" x14ac:dyDescent="0.2">
      <c r="A13" s="54" t="s">
        <v>51</v>
      </c>
      <c r="B13" s="55"/>
      <c r="C13" s="42" t="s">
        <v>44</v>
      </c>
      <c r="D13" s="46"/>
      <c r="E13" s="42" t="s">
        <v>44</v>
      </c>
      <c r="F13" s="56"/>
      <c r="G13" s="55">
        <v>91</v>
      </c>
      <c r="H13" s="55"/>
      <c r="I13" s="55">
        <v>34</v>
      </c>
    </row>
    <row r="14" spans="1:9" s="43" customFormat="1" ht="11.25" customHeight="1" x14ac:dyDescent="0.2">
      <c r="A14" s="54" t="s">
        <v>86</v>
      </c>
      <c r="B14" s="55"/>
      <c r="C14" s="55">
        <v>40</v>
      </c>
      <c r="D14" s="55"/>
      <c r="E14" s="55">
        <v>16</v>
      </c>
      <c r="F14" s="56"/>
      <c r="G14" s="42" t="s">
        <v>44</v>
      </c>
      <c r="H14" s="46"/>
      <c r="I14" s="42" t="s">
        <v>44</v>
      </c>
    </row>
    <row r="15" spans="1:9" s="43" customFormat="1" ht="11.25" customHeight="1" x14ac:dyDescent="0.2">
      <c r="A15" s="54" t="s">
        <v>50</v>
      </c>
      <c r="B15" s="55"/>
      <c r="C15" s="55">
        <v>24</v>
      </c>
      <c r="D15" s="55"/>
      <c r="E15" s="55">
        <v>25</v>
      </c>
      <c r="F15" s="56"/>
      <c r="G15" s="42" t="s">
        <v>44</v>
      </c>
      <c r="H15" s="46"/>
      <c r="I15" s="42" t="s">
        <v>44</v>
      </c>
    </row>
    <row r="16" spans="1:9" s="43" customFormat="1" ht="11.25" customHeight="1" x14ac:dyDescent="0.2">
      <c r="A16" s="54" t="s">
        <v>92</v>
      </c>
      <c r="B16" s="55"/>
      <c r="C16" s="42" t="s">
        <v>44</v>
      </c>
      <c r="D16" s="46"/>
      <c r="E16" s="42" t="s">
        <v>44</v>
      </c>
      <c r="F16" s="56"/>
      <c r="G16" s="55">
        <v>215</v>
      </c>
      <c r="H16" s="55"/>
      <c r="I16" s="55">
        <v>127</v>
      </c>
    </row>
    <row r="17" spans="1:9" s="43" customFormat="1" ht="11.25" customHeight="1" x14ac:dyDescent="0.2">
      <c r="A17" s="54" t="s">
        <v>24</v>
      </c>
      <c r="B17" s="55"/>
      <c r="C17" s="55">
        <v>65</v>
      </c>
      <c r="D17" s="55"/>
      <c r="E17" s="55">
        <v>39</v>
      </c>
      <c r="F17" s="56"/>
      <c r="G17" s="55">
        <v>278</v>
      </c>
      <c r="H17" s="55"/>
      <c r="I17" s="55">
        <v>159</v>
      </c>
    </row>
    <row r="18" spans="1:9" s="43" customFormat="1" ht="11.25" customHeight="1" x14ac:dyDescent="0.2">
      <c r="A18" s="54" t="s">
        <v>4</v>
      </c>
      <c r="B18" s="55"/>
      <c r="C18" s="55">
        <v>2650</v>
      </c>
      <c r="D18" s="55"/>
      <c r="E18" s="55">
        <v>1740</v>
      </c>
      <c r="F18" s="56"/>
      <c r="G18" s="55">
        <v>2120</v>
      </c>
      <c r="H18" s="55"/>
      <c r="I18" s="55">
        <v>1090</v>
      </c>
    </row>
    <row r="19" spans="1:9" s="43" customFormat="1" ht="11.25" customHeight="1" x14ac:dyDescent="0.2">
      <c r="A19" s="54" t="s">
        <v>31</v>
      </c>
      <c r="B19" s="55"/>
      <c r="C19" s="55">
        <v>136</v>
      </c>
      <c r="D19" s="55"/>
      <c r="E19" s="55">
        <v>96</v>
      </c>
      <c r="F19" s="56"/>
      <c r="G19" s="42" t="s">
        <v>44</v>
      </c>
      <c r="H19" s="46"/>
      <c r="I19" s="42" t="s">
        <v>44</v>
      </c>
    </row>
    <row r="20" spans="1:9" s="43" customFormat="1" ht="11.25" customHeight="1" x14ac:dyDescent="0.2">
      <c r="A20" s="54" t="s">
        <v>11</v>
      </c>
      <c r="B20" s="55"/>
      <c r="C20" s="42" t="s">
        <v>44</v>
      </c>
      <c r="D20" s="46"/>
      <c r="E20" s="42" t="s">
        <v>44</v>
      </c>
      <c r="F20" s="56"/>
      <c r="G20" s="55">
        <v>179</v>
      </c>
      <c r="H20" s="55"/>
      <c r="I20" s="55">
        <v>107</v>
      </c>
    </row>
    <row r="21" spans="1:9" s="43" customFormat="1" ht="11.25" customHeight="1" x14ac:dyDescent="0.2">
      <c r="A21" s="54" t="s">
        <v>8</v>
      </c>
      <c r="B21" s="55"/>
      <c r="C21" s="55">
        <v>343</v>
      </c>
      <c r="D21" s="55"/>
      <c r="E21" s="55">
        <v>182</v>
      </c>
      <c r="F21" s="56"/>
      <c r="G21" s="55">
        <v>486</v>
      </c>
      <c r="H21" s="55"/>
      <c r="I21" s="55">
        <v>242</v>
      </c>
    </row>
    <row r="22" spans="1:9" s="43" customFormat="1" ht="11.25" customHeight="1" x14ac:dyDescent="0.2">
      <c r="A22" s="54" t="s">
        <v>5</v>
      </c>
      <c r="B22" s="55"/>
      <c r="C22" s="55">
        <v>23</v>
      </c>
      <c r="D22" s="55"/>
      <c r="E22" s="55">
        <v>4</v>
      </c>
      <c r="F22" s="56"/>
      <c r="G22" s="55">
        <v>14</v>
      </c>
      <c r="H22" s="55"/>
      <c r="I22" s="55">
        <v>14</v>
      </c>
    </row>
    <row r="23" spans="1:9" s="43" customFormat="1" ht="11.25" customHeight="1" x14ac:dyDescent="0.2">
      <c r="A23" s="54" t="s">
        <v>14</v>
      </c>
      <c r="B23" s="55"/>
      <c r="C23" s="55">
        <v>15000</v>
      </c>
      <c r="D23" s="55"/>
      <c r="E23" s="55">
        <v>5400</v>
      </c>
      <c r="F23" s="56"/>
      <c r="G23" s="55">
        <v>13900</v>
      </c>
      <c r="H23" s="55"/>
      <c r="I23" s="55">
        <v>6240</v>
      </c>
    </row>
    <row r="24" spans="1:9" s="43" customFormat="1" ht="11.25" customHeight="1" x14ac:dyDescent="0.2">
      <c r="A24" s="54" t="s">
        <v>10</v>
      </c>
      <c r="B24" s="55"/>
      <c r="C24" s="55">
        <v>95</v>
      </c>
      <c r="D24" s="55"/>
      <c r="E24" s="55">
        <v>43</v>
      </c>
      <c r="F24" s="56"/>
      <c r="G24" s="55">
        <v>300</v>
      </c>
      <c r="H24" s="55"/>
      <c r="I24" s="55">
        <v>119</v>
      </c>
    </row>
    <row r="25" spans="1:9" s="43" customFormat="1" ht="11.25" customHeight="1" x14ac:dyDescent="0.2">
      <c r="A25" s="54" t="s">
        <v>93</v>
      </c>
      <c r="B25" s="55"/>
      <c r="C25" s="42" t="s">
        <v>44</v>
      </c>
      <c r="D25" s="46"/>
      <c r="E25" s="42" t="s">
        <v>44</v>
      </c>
      <c r="F25" s="56"/>
      <c r="G25" s="55">
        <v>10</v>
      </c>
      <c r="H25" s="55"/>
      <c r="I25" s="55">
        <v>6</v>
      </c>
    </row>
    <row r="26" spans="1:9" s="43" customFormat="1" ht="11.25" customHeight="1" x14ac:dyDescent="0.2">
      <c r="A26" s="54" t="s">
        <v>25</v>
      </c>
      <c r="B26" s="55"/>
      <c r="C26" s="55">
        <v>44</v>
      </c>
      <c r="D26" s="55"/>
      <c r="E26" s="55">
        <v>9</v>
      </c>
      <c r="F26" s="56"/>
      <c r="G26" s="42" t="s">
        <v>44</v>
      </c>
      <c r="H26" s="46"/>
      <c r="I26" s="42" t="s">
        <v>44</v>
      </c>
    </row>
    <row r="27" spans="1:9" s="43" customFormat="1" ht="11.25" customHeight="1" x14ac:dyDescent="0.2">
      <c r="A27" s="54" t="s">
        <v>72</v>
      </c>
      <c r="B27" s="55"/>
      <c r="C27" s="55">
        <v>83</v>
      </c>
      <c r="D27" s="55"/>
      <c r="E27" s="55">
        <v>41</v>
      </c>
      <c r="F27" s="56"/>
      <c r="G27" s="42" t="s">
        <v>44</v>
      </c>
      <c r="H27" s="46"/>
      <c r="I27" s="42" t="s">
        <v>44</v>
      </c>
    </row>
    <row r="28" spans="1:9" s="43" customFormat="1" ht="11.25" customHeight="1" x14ac:dyDescent="0.2">
      <c r="A28" s="54" t="s">
        <v>55</v>
      </c>
      <c r="B28" s="55"/>
      <c r="C28" s="42" t="s">
        <v>44</v>
      </c>
      <c r="D28" s="46"/>
      <c r="E28" s="42" t="s">
        <v>44</v>
      </c>
      <c r="F28" s="56"/>
      <c r="G28" s="55">
        <v>24</v>
      </c>
      <c r="H28" s="55"/>
      <c r="I28" s="55">
        <v>18</v>
      </c>
    </row>
    <row r="29" spans="1:9" s="43" customFormat="1" ht="11.25" customHeight="1" x14ac:dyDescent="0.2">
      <c r="A29" s="54" t="s">
        <v>18</v>
      </c>
      <c r="B29" s="55"/>
      <c r="C29" s="55">
        <v>137</v>
      </c>
      <c r="D29" s="55"/>
      <c r="E29" s="55">
        <v>67</v>
      </c>
      <c r="F29" s="56"/>
      <c r="G29" s="55">
        <v>175</v>
      </c>
      <c r="H29" s="55"/>
      <c r="I29" s="55">
        <v>84</v>
      </c>
    </row>
    <row r="30" spans="1:9" s="43" customFormat="1" ht="11.25" customHeight="1" x14ac:dyDescent="0.2">
      <c r="A30" s="54" t="s">
        <v>42</v>
      </c>
      <c r="B30" s="55"/>
      <c r="C30" s="59">
        <v>6</v>
      </c>
      <c r="D30" s="55"/>
      <c r="E30" s="59">
        <v>3</v>
      </c>
      <c r="F30" s="56"/>
      <c r="G30" s="59">
        <v>10</v>
      </c>
      <c r="H30" s="55"/>
      <c r="I30" s="59">
        <v>6</v>
      </c>
    </row>
    <row r="31" spans="1:9" s="43" customFormat="1" ht="11.25" customHeight="1" x14ac:dyDescent="0.2">
      <c r="A31" s="54" t="s">
        <v>6</v>
      </c>
      <c r="B31" s="55"/>
      <c r="C31" s="55">
        <v>1220</v>
      </c>
      <c r="D31" s="55"/>
      <c r="E31" s="55">
        <v>1180</v>
      </c>
      <c r="F31" s="56"/>
      <c r="G31" s="55">
        <v>309</v>
      </c>
      <c r="H31" s="55"/>
      <c r="I31" s="55">
        <v>204</v>
      </c>
    </row>
    <row r="32" spans="1:9" s="43" customFormat="1" ht="11.25" customHeight="1" x14ac:dyDescent="0.2">
      <c r="A32" s="54" t="s">
        <v>54</v>
      </c>
      <c r="B32" s="55"/>
      <c r="C32" s="55">
        <v>10</v>
      </c>
      <c r="D32" s="55"/>
      <c r="E32" s="55">
        <v>5</v>
      </c>
      <c r="F32" s="56"/>
      <c r="G32" s="55">
        <v>10</v>
      </c>
      <c r="H32" s="55"/>
      <c r="I32" s="55">
        <v>5</v>
      </c>
    </row>
    <row r="33" spans="1:9" s="43" customFormat="1" ht="11.25" customHeight="1" x14ac:dyDescent="0.2">
      <c r="A33" s="60" t="s">
        <v>1</v>
      </c>
      <c r="B33" s="61"/>
      <c r="C33" s="62">
        <v>31900</v>
      </c>
      <c r="D33" s="63" t="s">
        <v>46</v>
      </c>
      <c r="E33" s="62">
        <v>13400</v>
      </c>
      <c r="F33" s="63" t="s">
        <v>46</v>
      </c>
      <c r="G33" s="62">
        <v>26300</v>
      </c>
      <c r="H33" s="62"/>
      <c r="I33" s="62">
        <v>11300</v>
      </c>
    </row>
    <row r="34" spans="1:9" s="43" customFormat="1" ht="11.25" customHeight="1" x14ac:dyDescent="0.2">
      <c r="A34" s="148" t="s">
        <v>80</v>
      </c>
      <c r="B34" s="148"/>
      <c r="C34" s="148"/>
      <c r="D34" s="148"/>
      <c r="E34" s="148"/>
      <c r="F34" s="148"/>
      <c r="G34" s="148"/>
      <c r="H34" s="148"/>
      <c r="I34" s="148"/>
    </row>
    <row r="35" spans="1:9" s="43" customFormat="1" ht="22.5" customHeight="1" x14ac:dyDescent="0.2">
      <c r="A35" s="152" t="s">
        <v>129</v>
      </c>
      <c r="B35" s="152"/>
      <c r="C35" s="152"/>
      <c r="D35" s="152"/>
      <c r="E35" s="152"/>
      <c r="F35" s="152"/>
      <c r="G35" s="152"/>
      <c r="H35" s="152"/>
      <c r="I35" s="152"/>
    </row>
    <row r="36" spans="1:9" s="64" customFormat="1" ht="11.25" customHeight="1" x14ac:dyDescent="0.2">
      <c r="A36" s="143" t="s">
        <v>124</v>
      </c>
      <c r="B36" s="143"/>
      <c r="C36" s="143"/>
      <c r="D36" s="143"/>
      <c r="E36" s="143"/>
      <c r="F36" s="143"/>
      <c r="G36" s="143"/>
      <c r="H36" s="143"/>
      <c r="I36" s="143"/>
    </row>
    <row r="37" spans="1:9" s="43" customFormat="1" ht="11.25" customHeight="1" x14ac:dyDescent="0.2">
      <c r="A37" s="139" t="s">
        <v>32</v>
      </c>
      <c r="B37" s="139"/>
      <c r="C37" s="139"/>
      <c r="D37" s="139"/>
      <c r="E37" s="139"/>
      <c r="F37" s="139"/>
      <c r="G37" s="139"/>
      <c r="H37" s="139"/>
      <c r="I37" s="139"/>
    </row>
    <row r="38" spans="1:9" s="43" customFormat="1" ht="11.25" customHeight="1" x14ac:dyDescent="0.2">
      <c r="A38" s="150"/>
      <c r="B38" s="150"/>
      <c r="C38" s="150"/>
      <c r="D38" s="150"/>
      <c r="E38" s="150"/>
      <c r="F38" s="150"/>
      <c r="G38" s="150"/>
      <c r="H38" s="150"/>
      <c r="I38" s="150"/>
    </row>
    <row r="39" spans="1:9" s="43" customFormat="1" ht="11.25" customHeight="1" x14ac:dyDescent="0.2">
      <c r="A39" s="150" t="s">
        <v>9</v>
      </c>
      <c r="B39" s="150"/>
      <c r="C39" s="150"/>
      <c r="D39" s="150"/>
      <c r="E39" s="150"/>
      <c r="F39" s="150"/>
      <c r="G39" s="150"/>
      <c r="H39" s="150"/>
      <c r="I39" s="150"/>
    </row>
    <row r="40" spans="1:9" ht="11.25" customHeight="1" x14ac:dyDescent="0.2">
      <c r="A40" s="65"/>
      <c r="B40" s="65"/>
      <c r="C40" s="65"/>
      <c r="D40" s="65"/>
      <c r="E40" s="65"/>
      <c r="F40" s="65"/>
      <c r="G40" s="65"/>
      <c r="H40" s="65"/>
      <c r="I40" s="65"/>
    </row>
    <row r="43" spans="1:9" ht="11.25" customHeight="1" x14ac:dyDescent="0.2">
      <c r="C43" s="66"/>
    </row>
  </sheetData>
  <mergeCells count="11">
    <mergeCell ref="A39:I39"/>
    <mergeCell ref="A35:I35"/>
    <mergeCell ref="A36:I36"/>
    <mergeCell ref="A37:I37"/>
    <mergeCell ref="A38:I38"/>
    <mergeCell ref="C4:E4"/>
    <mergeCell ref="G4:I4"/>
    <mergeCell ref="A1:I1"/>
    <mergeCell ref="A2:I2"/>
    <mergeCell ref="A34:I34"/>
    <mergeCell ref="A3:I3"/>
  </mergeCells>
  <pageMargins left="0.5" right="0.5" top="0.5" bottom="0.75" header="0.05" footer="0.05"/>
  <pageSetup orientation="portrait" r:id="rId1"/>
  <ignoredErrors>
    <ignoredError sqref="C4 G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zoomScaleNormal="100" workbookViewId="0">
      <selection sqref="A1:IV65536"/>
    </sheetView>
  </sheetViews>
  <sheetFormatPr defaultRowHeight="11.25" customHeight="1" x14ac:dyDescent="0.2"/>
  <cols>
    <col min="1" max="1" width="16" style="115" bestFit="1" customWidth="1"/>
    <col min="2" max="2" width="1.83203125" style="105" customWidth="1"/>
    <col min="3" max="3" width="12.83203125" style="105" customWidth="1"/>
    <col min="4" max="4" width="1.83203125" style="105" customWidth="1"/>
    <col min="5" max="5" width="12.83203125" style="105" customWidth="1"/>
    <col min="6" max="6" width="1.83203125" style="105" customWidth="1"/>
    <col min="7" max="7" width="12.83203125" style="105" customWidth="1"/>
    <col min="8" max="8" width="1.83203125" style="105" customWidth="1"/>
    <col min="9" max="9" width="12.83203125" style="105" customWidth="1"/>
    <col min="10" max="16384" width="9.33203125" style="105"/>
  </cols>
  <sheetData>
    <row r="1" spans="1:15" ht="11.25" customHeight="1" x14ac:dyDescent="0.2">
      <c r="A1" s="136" t="s">
        <v>28</v>
      </c>
      <c r="B1" s="136"/>
      <c r="C1" s="136"/>
      <c r="D1" s="136"/>
      <c r="E1" s="136"/>
      <c r="F1" s="136"/>
      <c r="G1" s="136"/>
      <c r="H1" s="136"/>
      <c r="I1" s="136"/>
    </row>
    <row r="2" spans="1:15" ht="11.25" customHeight="1" x14ac:dyDescent="0.2">
      <c r="A2" s="136" t="s">
        <v>23</v>
      </c>
      <c r="B2" s="136"/>
      <c r="C2" s="136"/>
      <c r="D2" s="136"/>
      <c r="E2" s="136"/>
      <c r="F2" s="136"/>
      <c r="G2" s="136"/>
      <c r="H2" s="136"/>
      <c r="I2" s="136"/>
    </row>
    <row r="3" spans="1:15" ht="11.25" customHeight="1" x14ac:dyDescent="0.2">
      <c r="A3" s="136" t="s">
        <v>145</v>
      </c>
      <c r="B3" s="136"/>
      <c r="C3" s="136"/>
      <c r="D3" s="136"/>
      <c r="E3" s="136"/>
      <c r="F3" s="136"/>
      <c r="G3" s="136"/>
      <c r="H3" s="136"/>
      <c r="I3" s="136"/>
    </row>
    <row r="4" spans="1:15" ht="11.25" customHeight="1" x14ac:dyDescent="0.2">
      <c r="A4" s="156"/>
      <c r="B4" s="157"/>
      <c r="C4" s="157"/>
      <c r="D4" s="157"/>
      <c r="E4" s="157"/>
      <c r="F4" s="157"/>
      <c r="G4" s="157"/>
      <c r="H4" s="157"/>
      <c r="I4" s="157"/>
    </row>
    <row r="5" spans="1:15" ht="11.25" customHeight="1" x14ac:dyDescent="0.2">
      <c r="A5" s="106"/>
      <c r="B5" s="106"/>
      <c r="C5" s="155" t="s">
        <v>71</v>
      </c>
      <c r="D5" s="147"/>
      <c r="E5" s="147"/>
      <c r="F5" s="106"/>
      <c r="G5" s="155" t="s">
        <v>89</v>
      </c>
      <c r="H5" s="147"/>
      <c r="I5" s="147"/>
    </row>
    <row r="6" spans="1:15" ht="11.25" customHeight="1" x14ac:dyDescent="0.2">
      <c r="A6" s="47" t="s">
        <v>87</v>
      </c>
      <c r="B6" s="107"/>
      <c r="C6" s="108" t="s">
        <v>2</v>
      </c>
      <c r="D6" s="24"/>
      <c r="E6" s="47" t="s">
        <v>118</v>
      </c>
      <c r="F6" s="107"/>
      <c r="G6" s="108" t="s">
        <v>2</v>
      </c>
      <c r="H6" s="24"/>
      <c r="I6" s="47" t="s">
        <v>118</v>
      </c>
    </row>
    <row r="7" spans="1:15" ht="11.25" customHeight="1" x14ac:dyDescent="0.2">
      <c r="A7" s="49" t="s">
        <v>83</v>
      </c>
      <c r="B7" s="41"/>
      <c r="C7" s="109" t="s">
        <v>37</v>
      </c>
      <c r="D7" s="110"/>
      <c r="E7" s="49" t="s">
        <v>38</v>
      </c>
      <c r="F7" s="110"/>
      <c r="G7" s="109" t="s">
        <v>37</v>
      </c>
      <c r="H7" s="110"/>
      <c r="I7" s="49" t="s">
        <v>38</v>
      </c>
    </row>
    <row r="8" spans="1:15" ht="11.25" customHeight="1" x14ac:dyDescent="0.2">
      <c r="A8" s="51" t="s">
        <v>3</v>
      </c>
      <c r="B8" s="24"/>
      <c r="C8" s="2">
        <v>239</v>
      </c>
      <c r="D8" s="107"/>
      <c r="E8" s="29">
        <v>66</v>
      </c>
      <c r="F8" s="107"/>
      <c r="G8" s="42" t="s">
        <v>44</v>
      </c>
      <c r="H8" s="107"/>
      <c r="I8" s="42" t="s">
        <v>44</v>
      </c>
    </row>
    <row r="9" spans="1:15" ht="11.25" customHeight="1" x14ac:dyDescent="0.2">
      <c r="A9" s="30" t="s">
        <v>24</v>
      </c>
      <c r="B9" s="1"/>
      <c r="C9" s="2">
        <v>252</v>
      </c>
      <c r="D9" s="1"/>
      <c r="E9" s="2">
        <v>143</v>
      </c>
      <c r="F9" s="1"/>
      <c r="G9" s="2">
        <v>520</v>
      </c>
      <c r="H9" s="1"/>
      <c r="I9" s="29">
        <v>244</v>
      </c>
    </row>
    <row r="10" spans="1:15" ht="11.25" customHeight="1" x14ac:dyDescent="0.2">
      <c r="A10" s="57" t="s">
        <v>25</v>
      </c>
      <c r="B10" s="1"/>
      <c r="C10" s="2">
        <v>867</v>
      </c>
      <c r="D10" s="1"/>
      <c r="E10" s="2">
        <v>248</v>
      </c>
      <c r="F10" s="1"/>
      <c r="G10" s="2">
        <v>1590</v>
      </c>
      <c r="H10" s="1"/>
      <c r="I10" s="2">
        <v>519</v>
      </c>
    </row>
    <row r="11" spans="1:15" ht="11.25" customHeight="1" x14ac:dyDescent="0.2">
      <c r="A11" s="57" t="s">
        <v>26</v>
      </c>
      <c r="B11" s="1"/>
      <c r="C11" s="2">
        <v>6010</v>
      </c>
      <c r="D11" s="1"/>
      <c r="E11" s="2">
        <v>1570</v>
      </c>
      <c r="F11" s="1"/>
      <c r="G11" s="2">
        <v>6420</v>
      </c>
      <c r="H11" s="1"/>
      <c r="I11" s="2">
        <v>1740</v>
      </c>
    </row>
    <row r="12" spans="1:15" ht="11.25" customHeight="1" x14ac:dyDescent="0.2">
      <c r="A12" s="57" t="s">
        <v>6</v>
      </c>
      <c r="B12" s="1"/>
      <c r="C12" s="2">
        <v>39</v>
      </c>
      <c r="D12" s="1"/>
      <c r="E12" s="2">
        <v>23</v>
      </c>
      <c r="F12" s="1"/>
      <c r="G12" s="2">
        <v>59</v>
      </c>
      <c r="H12" s="1"/>
      <c r="I12" s="2">
        <v>35</v>
      </c>
    </row>
    <row r="13" spans="1:15" ht="11.25" customHeight="1" x14ac:dyDescent="0.2">
      <c r="A13" s="57" t="s">
        <v>0</v>
      </c>
      <c r="B13" s="1"/>
      <c r="C13" s="2">
        <v>21</v>
      </c>
      <c r="D13" s="39" t="s">
        <v>46</v>
      </c>
      <c r="E13" s="2">
        <v>25</v>
      </c>
      <c r="F13" s="39" t="s">
        <v>46</v>
      </c>
      <c r="G13" s="2">
        <v>2</v>
      </c>
      <c r="H13" s="1"/>
      <c r="I13" s="2">
        <v>7</v>
      </c>
    </row>
    <row r="14" spans="1:15" ht="11.25" customHeight="1" x14ac:dyDescent="0.2">
      <c r="A14" s="111" t="s">
        <v>1</v>
      </c>
      <c r="B14" s="4"/>
      <c r="C14" s="5">
        <v>7420</v>
      </c>
      <c r="D14" s="28" t="s">
        <v>46</v>
      </c>
      <c r="E14" s="5">
        <v>2070</v>
      </c>
      <c r="F14" s="17"/>
      <c r="G14" s="5">
        <v>8590</v>
      </c>
      <c r="H14" s="11"/>
      <c r="I14" s="5">
        <v>2550</v>
      </c>
      <c r="J14" s="112"/>
      <c r="M14" s="112"/>
      <c r="N14" s="112"/>
    </row>
    <row r="15" spans="1:15" ht="11.25" customHeight="1" x14ac:dyDescent="0.2">
      <c r="A15" s="148" t="s">
        <v>80</v>
      </c>
      <c r="B15" s="148"/>
      <c r="C15" s="148"/>
      <c r="D15" s="148"/>
      <c r="E15" s="148"/>
      <c r="F15" s="148"/>
      <c r="G15" s="148"/>
      <c r="H15" s="148"/>
      <c r="I15" s="148"/>
      <c r="J15" s="113"/>
      <c r="K15" s="113"/>
      <c r="L15" s="113"/>
      <c r="M15" s="113"/>
      <c r="N15" s="113"/>
      <c r="O15" s="113"/>
    </row>
    <row r="16" spans="1:15" ht="22.5" customHeight="1" x14ac:dyDescent="0.2">
      <c r="A16" s="152" t="s">
        <v>129</v>
      </c>
      <c r="B16" s="152"/>
      <c r="C16" s="152"/>
      <c r="D16" s="152"/>
      <c r="E16" s="152"/>
      <c r="F16" s="152"/>
      <c r="G16" s="152"/>
      <c r="H16" s="152"/>
      <c r="I16" s="152"/>
      <c r="J16" s="114"/>
      <c r="K16" s="114"/>
    </row>
    <row r="17" spans="1:9" ht="11.25" customHeight="1" x14ac:dyDescent="0.2">
      <c r="A17" s="150" t="s">
        <v>81</v>
      </c>
      <c r="B17" s="150"/>
      <c r="C17" s="150"/>
      <c r="D17" s="150"/>
      <c r="E17" s="150"/>
      <c r="F17" s="150"/>
      <c r="G17" s="150"/>
      <c r="H17" s="150"/>
      <c r="I17" s="150"/>
    </row>
    <row r="18" spans="1:9" ht="22.5" customHeight="1" x14ac:dyDescent="0.2">
      <c r="A18" s="152" t="s">
        <v>146</v>
      </c>
      <c r="B18" s="158"/>
      <c r="C18" s="158"/>
      <c r="D18" s="158"/>
      <c r="E18" s="158"/>
      <c r="F18" s="158"/>
      <c r="G18" s="158"/>
      <c r="H18" s="158"/>
      <c r="I18" s="158"/>
    </row>
    <row r="19" spans="1:9" ht="11.25" customHeight="1" x14ac:dyDescent="0.2">
      <c r="A19" s="139" t="s">
        <v>147</v>
      </c>
      <c r="B19" s="139"/>
      <c r="C19" s="139"/>
      <c r="D19" s="139"/>
      <c r="E19" s="139"/>
      <c r="F19" s="139"/>
      <c r="G19" s="139"/>
      <c r="H19" s="139"/>
      <c r="I19" s="139"/>
    </row>
    <row r="20" spans="1:9" ht="11.25" customHeight="1" x14ac:dyDescent="0.2">
      <c r="A20" s="159"/>
      <c r="B20" s="160"/>
      <c r="C20" s="160"/>
      <c r="D20" s="160"/>
      <c r="E20" s="160"/>
      <c r="F20" s="160"/>
      <c r="G20" s="160"/>
      <c r="H20" s="160"/>
      <c r="I20" s="160"/>
    </row>
    <row r="21" spans="1:9" ht="11.25" customHeight="1" x14ac:dyDescent="0.2">
      <c r="A21" s="150" t="s">
        <v>9</v>
      </c>
      <c r="B21" s="150"/>
      <c r="C21" s="150"/>
      <c r="D21" s="150"/>
      <c r="E21" s="150"/>
      <c r="F21" s="150"/>
      <c r="G21" s="150"/>
      <c r="H21" s="150"/>
      <c r="I21" s="150"/>
    </row>
    <row r="24" spans="1:9" ht="11.25" customHeight="1" x14ac:dyDescent="0.2">
      <c r="I24" s="112"/>
    </row>
  </sheetData>
  <mergeCells count="13">
    <mergeCell ref="A15:I15"/>
    <mergeCell ref="A19:I19"/>
    <mergeCell ref="A21:I21"/>
    <mergeCell ref="A17:I17"/>
    <mergeCell ref="A18:I18"/>
    <mergeCell ref="A16:I16"/>
    <mergeCell ref="A20:I20"/>
    <mergeCell ref="G5:I5"/>
    <mergeCell ref="C5:E5"/>
    <mergeCell ref="A1:I1"/>
    <mergeCell ref="A2:I2"/>
    <mergeCell ref="A3:I3"/>
    <mergeCell ref="A4:I4"/>
  </mergeCells>
  <pageMargins left="0.5" right="0.5" top="0.5" bottom="0.75" header="0.3" footer="0.05"/>
  <pageSetup orientation="portrait" r:id="rId1"/>
  <ignoredErrors>
    <ignoredError sqref="C5 G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Normal="100" workbookViewId="0">
      <selection sqref="A1:IV65536"/>
    </sheetView>
  </sheetViews>
  <sheetFormatPr defaultRowHeight="11.25" customHeight="1" x14ac:dyDescent="0.2"/>
  <cols>
    <col min="1" max="1" width="11.83203125" style="105" customWidth="1"/>
    <col min="2" max="2" width="1.83203125" style="105" customWidth="1"/>
    <col min="3" max="3" width="12.33203125" style="105" bestFit="1" customWidth="1"/>
    <col min="4" max="4" width="1.83203125" style="105" customWidth="1"/>
    <col min="5" max="5" width="12" style="105" bestFit="1" customWidth="1"/>
    <col min="6" max="6" width="1.83203125" style="105" customWidth="1"/>
    <col min="7" max="7" width="12.33203125" style="105" bestFit="1" customWidth="1"/>
    <col min="8" max="8" width="1.83203125" style="105" customWidth="1"/>
    <col min="9" max="9" width="12" style="105" bestFit="1" customWidth="1"/>
    <col min="10" max="16384" width="9.33203125" style="105"/>
  </cols>
  <sheetData>
    <row r="1" spans="1:9" ht="11.25" customHeight="1" x14ac:dyDescent="0.2">
      <c r="A1" s="161" t="s">
        <v>43</v>
      </c>
      <c r="B1" s="161"/>
      <c r="C1" s="161"/>
      <c r="D1" s="161"/>
      <c r="E1" s="161"/>
      <c r="F1" s="161"/>
      <c r="G1" s="161"/>
      <c r="H1" s="161"/>
      <c r="I1" s="161"/>
    </row>
    <row r="2" spans="1:9" ht="11.25" customHeight="1" x14ac:dyDescent="0.2">
      <c r="A2" s="136" t="s">
        <v>143</v>
      </c>
      <c r="B2" s="136"/>
      <c r="C2" s="136"/>
      <c r="D2" s="136"/>
      <c r="E2" s="136"/>
      <c r="F2" s="136"/>
      <c r="G2" s="136"/>
      <c r="H2" s="136"/>
      <c r="I2" s="136"/>
    </row>
    <row r="3" spans="1:9" ht="11.25" customHeight="1" x14ac:dyDescent="0.2">
      <c r="A3" s="162"/>
      <c r="B3" s="157"/>
      <c r="C3" s="157"/>
      <c r="D3" s="157"/>
      <c r="E3" s="157"/>
      <c r="F3" s="157"/>
      <c r="G3" s="157"/>
      <c r="H3" s="157"/>
      <c r="I3" s="157"/>
    </row>
    <row r="4" spans="1:9" ht="11.25" customHeight="1" x14ac:dyDescent="0.2">
      <c r="A4" s="106"/>
      <c r="B4" s="106"/>
      <c r="C4" s="155">
        <v>2017</v>
      </c>
      <c r="D4" s="155"/>
      <c r="E4" s="155"/>
      <c r="F4" s="106"/>
      <c r="G4" s="155" t="s">
        <v>89</v>
      </c>
      <c r="H4" s="155"/>
      <c r="I4" s="155"/>
    </row>
    <row r="5" spans="1:9" ht="11.25" customHeight="1" x14ac:dyDescent="0.2">
      <c r="A5" s="47" t="s">
        <v>21</v>
      </c>
      <c r="B5" s="107"/>
      <c r="C5" s="108" t="s">
        <v>2</v>
      </c>
      <c r="D5" s="24"/>
      <c r="E5" s="47" t="s">
        <v>29</v>
      </c>
      <c r="F5" s="107"/>
      <c r="G5" s="108" t="s">
        <v>2</v>
      </c>
      <c r="H5" s="24"/>
      <c r="I5" s="47" t="s">
        <v>29</v>
      </c>
    </row>
    <row r="6" spans="1:9" ht="11.25" customHeight="1" x14ac:dyDescent="0.2">
      <c r="A6" s="49" t="s">
        <v>83</v>
      </c>
      <c r="B6" s="24"/>
      <c r="C6" s="109" t="s">
        <v>37</v>
      </c>
      <c r="D6" s="110"/>
      <c r="E6" s="49" t="s">
        <v>38</v>
      </c>
      <c r="F6" s="110"/>
      <c r="G6" s="109" t="s">
        <v>37</v>
      </c>
      <c r="H6" s="110"/>
      <c r="I6" s="49" t="s">
        <v>38</v>
      </c>
    </row>
    <row r="7" spans="1:9" ht="11.25" customHeight="1" x14ac:dyDescent="0.2">
      <c r="A7" s="57" t="s">
        <v>30</v>
      </c>
      <c r="B7" s="7"/>
      <c r="C7" s="2">
        <v>603</v>
      </c>
      <c r="D7" s="3"/>
      <c r="E7" s="29">
        <v>589</v>
      </c>
      <c r="F7" s="3"/>
      <c r="G7" s="2">
        <v>602</v>
      </c>
      <c r="H7" s="3"/>
      <c r="I7" s="29">
        <v>493</v>
      </c>
    </row>
    <row r="8" spans="1:9" ht="11.25" customHeight="1" x14ac:dyDescent="0.2">
      <c r="A8" s="30" t="s">
        <v>7</v>
      </c>
      <c r="B8" s="1"/>
      <c r="C8" s="2">
        <v>2970</v>
      </c>
      <c r="D8" s="3"/>
      <c r="E8" s="2">
        <v>2570</v>
      </c>
      <c r="F8" s="3"/>
      <c r="G8" s="2">
        <v>4820</v>
      </c>
      <c r="H8" s="3"/>
      <c r="I8" s="2">
        <v>3940</v>
      </c>
    </row>
    <row r="9" spans="1:9" ht="11.25" customHeight="1" x14ac:dyDescent="0.2">
      <c r="A9" s="30" t="s">
        <v>3</v>
      </c>
      <c r="B9" s="1"/>
      <c r="C9" s="2">
        <v>36</v>
      </c>
      <c r="D9" s="3"/>
      <c r="E9" s="2">
        <v>50</v>
      </c>
      <c r="F9" s="3"/>
      <c r="G9" s="2">
        <v>378</v>
      </c>
      <c r="H9" s="3"/>
      <c r="I9" s="2">
        <v>547</v>
      </c>
    </row>
    <row r="10" spans="1:9" ht="11.25" customHeight="1" x14ac:dyDescent="0.2">
      <c r="A10" s="57" t="s">
        <v>4</v>
      </c>
      <c r="B10" s="1"/>
      <c r="C10" s="2">
        <v>1810</v>
      </c>
      <c r="D10" s="3"/>
      <c r="E10" s="2">
        <v>2650</v>
      </c>
      <c r="F10" s="39"/>
      <c r="G10" s="2">
        <v>1080</v>
      </c>
      <c r="H10" s="3"/>
      <c r="I10" s="2">
        <v>1590</v>
      </c>
    </row>
    <row r="11" spans="1:9" ht="11.25" customHeight="1" x14ac:dyDescent="0.2">
      <c r="A11" s="57" t="s">
        <v>31</v>
      </c>
      <c r="B11" s="1"/>
      <c r="C11" s="2">
        <v>285</v>
      </c>
      <c r="D11" s="3"/>
      <c r="E11" s="2">
        <v>327</v>
      </c>
      <c r="F11" s="3"/>
      <c r="G11" s="2">
        <v>95</v>
      </c>
      <c r="H11" s="3"/>
      <c r="I11" s="2">
        <v>101</v>
      </c>
    </row>
    <row r="12" spans="1:9" ht="11.25" customHeight="1" x14ac:dyDescent="0.2">
      <c r="A12" s="57" t="s">
        <v>5</v>
      </c>
      <c r="B12" s="1"/>
      <c r="C12" s="2">
        <v>171</v>
      </c>
      <c r="D12" s="3"/>
      <c r="E12" s="2">
        <v>137</v>
      </c>
      <c r="F12" s="3"/>
      <c r="G12" s="2">
        <v>87</v>
      </c>
      <c r="H12" s="3"/>
      <c r="I12" s="2">
        <v>78</v>
      </c>
    </row>
    <row r="13" spans="1:9" ht="11.25" customHeight="1" x14ac:dyDescent="0.2">
      <c r="A13" s="57" t="s">
        <v>0</v>
      </c>
      <c r="B13" s="1"/>
      <c r="C13" s="2">
        <v>37</v>
      </c>
      <c r="D13" s="3"/>
      <c r="E13" s="2">
        <v>59</v>
      </c>
      <c r="F13" s="20"/>
      <c r="G13" s="2">
        <v>49</v>
      </c>
      <c r="H13" s="3"/>
      <c r="I13" s="2">
        <v>58</v>
      </c>
    </row>
    <row r="14" spans="1:9" ht="11.25" customHeight="1" x14ac:dyDescent="0.2">
      <c r="A14" s="111" t="s">
        <v>1</v>
      </c>
      <c r="B14" s="4"/>
      <c r="C14" s="5">
        <v>5910</v>
      </c>
      <c r="D14" s="6"/>
      <c r="E14" s="5">
        <v>6380</v>
      </c>
      <c r="F14" s="6"/>
      <c r="G14" s="5">
        <v>7110</v>
      </c>
      <c r="H14" s="6"/>
      <c r="I14" s="5">
        <v>6800</v>
      </c>
    </row>
    <row r="15" spans="1:9" ht="22.5" customHeight="1" x14ac:dyDescent="0.2">
      <c r="A15" s="152" t="s">
        <v>129</v>
      </c>
      <c r="B15" s="152"/>
      <c r="C15" s="152"/>
      <c r="D15" s="152"/>
      <c r="E15" s="152"/>
      <c r="F15" s="152"/>
      <c r="G15" s="152"/>
      <c r="H15" s="152"/>
      <c r="I15" s="152"/>
    </row>
    <row r="16" spans="1:9" ht="11.25" customHeight="1" x14ac:dyDescent="0.2">
      <c r="A16" s="151" t="s">
        <v>124</v>
      </c>
      <c r="B16" s="151"/>
      <c r="C16" s="151"/>
      <c r="D16" s="151"/>
      <c r="E16" s="151"/>
      <c r="F16" s="151"/>
      <c r="G16" s="151"/>
      <c r="H16" s="151"/>
      <c r="I16" s="151"/>
    </row>
    <row r="17" spans="1:9" ht="11.25" customHeight="1" x14ac:dyDescent="0.2">
      <c r="A17" s="139" t="s">
        <v>144</v>
      </c>
      <c r="B17" s="139"/>
      <c r="C17" s="139"/>
      <c r="D17" s="139"/>
      <c r="E17" s="139"/>
      <c r="F17" s="139"/>
      <c r="G17" s="139"/>
      <c r="H17" s="139"/>
      <c r="I17" s="139"/>
    </row>
    <row r="18" spans="1:9" ht="11.25" customHeight="1" x14ac:dyDescent="0.2">
      <c r="A18" s="150"/>
      <c r="B18" s="153"/>
      <c r="C18" s="153"/>
      <c r="D18" s="153"/>
      <c r="E18" s="153"/>
      <c r="F18" s="153"/>
      <c r="G18" s="153"/>
      <c r="H18" s="153"/>
      <c r="I18" s="153"/>
    </row>
    <row r="19" spans="1:9" ht="11.25" customHeight="1" x14ac:dyDescent="0.2">
      <c r="A19" s="150" t="s">
        <v>9</v>
      </c>
      <c r="B19" s="150"/>
      <c r="C19" s="150"/>
      <c r="D19" s="150"/>
      <c r="E19" s="150"/>
      <c r="F19" s="150"/>
      <c r="G19" s="150"/>
      <c r="H19" s="150"/>
      <c r="I19" s="150"/>
    </row>
  </sheetData>
  <mergeCells count="10">
    <mergeCell ref="A1:I1"/>
    <mergeCell ref="A2:I2"/>
    <mergeCell ref="A3:I3"/>
    <mergeCell ref="A17:I17"/>
    <mergeCell ref="A19:I19"/>
    <mergeCell ref="A16:I16"/>
    <mergeCell ref="A18:I18"/>
    <mergeCell ref="A15:I15"/>
    <mergeCell ref="C4:E4"/>
    <mergeCell ref="G4:I4"/>
  </mergeCells>
  <pageMargins left="0.5" right="0.5" top="0.5" bottom="0.75" header="0.5" footer="0.3"/>
  <pageSetup orientation="portrait" r:id="rId1"/>
  <ignoredErrors>
    <ignoredError sqref="G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zoomScaleNormal="100" workbookViewId="0">
      <selection sqref="A1:IV65536"/>
    </sheetView>
  </sheetViews>
  <sheetFormatPr defaultColWidth="12.83203125" defaultRowHeight="11.25" customHeight="1" x14ac:dyDescent="0.2"/>
  <cols>
    <col min="1" max="1" width="30.83203125" style="103" customWidth="1"/>
    <col min="2" max="2" width="2.33203125" style="90" customWidth="1"/>
    <col min="3" max="3" width="8.6640625" style="104" bestFit="1" customWidth="1"/>
    <col min="4" max="4" width="2.33203125" style="90" customWidth="1"/>
    <col min="5" max="5" width="8.6640625" style="104" bestFit="1" customWidth="1"/>
    <col min="6" max="6" width="2.33203125" style="90" customWidth="1"/>
    <col min="7" max="7" width="8.6640625" style="104" bestFit="1" customWidth="1"/>
    <col min="8" max="8" width="3.83203125" style="90" customWidth="1"/>
    <col min="9" max="9" width="8.6640625" style="104" bestFit="1" customWidth="1"/>
    <col min="10" max="10" width="3.83203125" style="90" customWidth="1"/>
    <col min="11" max="11" width="8.6640625" style="104" bestFit="1" customWidth="1"/>
    <col min="12" max="12" width="2.33203125" style="90" customWidth="1"/>
    <col min="13" max="16384" width="12.83203125" style="84"/>
  </cols>
  <sheetData>
    <row r="1" spans="1:14" ht="11.25" customHeight="1" x14ac:dyDescent="0.2">
      <c r="A1" s="164" t="s">
        <v>109</v>
      </c>
      <c r="B1" s="164"/>
      <c r="C1" s="164"/>
      <c r="D1" s="164"/>
      <c r="E1" s="164"/>
      <c r="F1" s="164"/>
      <c r="G1" s="164"/>
      <c r="H1" s="164"/>
      <c r="I1" s="164"/>
      <c r="J1" s="164"/>
      <c r="K1" s="164"/>
      <c r="L1" s="164"/>
      <c r="M1" s="83"/>
    </row>
    <row r="2" spans="1:14" ht="11.25" customHeight="1" x14ac:dyDescent="0.2">
      <c r="A2" s="164" t="s">
        <v>137</v>
      </c>
      <c r="B2" s="164"/>
      <c r="C2" s="164"/>
      <c r="D2" s="164"/>
      <c r="E2" s="164"/>
      <c r="F2" s="164"/>
      <c r="G2" s="164"/>
      <c r="H2" s="164"/>
      <c r="I2" s="164"/>
      <c r="J2" s="164"/>
      <c r="K2" s="164"/>
      <c r="L2" s="164"/>
      <c r="M2" s="83"/>
    </row>
    <row r="3" spans="1:14" ht="11.25" customHeight="1" x14ac:dyDescent="0.2">
      <c r="A3" s="165"/>
      <c r="B3" s="165"/>
      <c r="C3" s="165"/>
      <c r="D3" s="165"/>
      <c r="E3" s="165"/>
      <c r="F3" s="165"/>
      <c r="G3" s="165"/>
      <c r="H3" s="165"/>
      <c r="I3" s="165"/>
      <c r="J3" s="165"/>
      <c r="K3" s="165"/>
      <c r="L3" s="165"/>
      <c r="M3" s="83"/>
    </row>
    <row r="4" spans="1:14" ht="11.25" customHeight="1" x14ac:dyDescent="0.2">
      <c r="A4" s="164" t="s">
        <v>108</v>
      </c>
      <c r="B4" s="164"/>
      <c r="C4" s="164"/>
      <c r="D4" s="164"/>
      <c r="E4" s="164"/>
      <c r="F4" s="164"/>
      <c r="G4" s="164"/>
      <c r="H4" s="164"/>
      <c r="I4" s="164"/>
      <c r="J4" s="164"/>
      <c r="K4" s="164"/>
      <c r="L4" s="164"/>
      <c r="M4" s="83"/>
    </row>
    <row r="5" spans="1:14" ht="11.25" customHeight="1" x14ac:dyDescent="0.2">
      <c r="A5" s="166"/>
      <c r="B5" s="166"/>
      <c r="C5" s="166"/>
      <c r="D5" s="166"/>
      <c r="E5" s="166"/>
      <c r="F5" s="166"/>
      <c r="G5" s="166"/>
      <c r="H5" s="166"/>
      <c r="I5" s="166"/>
      <c r="J5" s="166"/>
      <c r="K5" s="166"/>
      <c r="L5" s="166"/>
      <c r="M5" s="83"/>
    </row>
    <row r="6" spans="1:14" ht="12.4" customHeight="1" x14ac:dyDescent="0.2">
      <c r="A6" s="85" t="s">
        <v>138</v>
      </c>
      <c r="B6" s="86"/>
      <c r="C6" s="87">
        <v>2014</v>
      </c>
      <c r="D6" s="88"/>
      <c r="E6" s="87">
        <v>2015</v>
      </c>
      <c r="F6" s="88"/>
      <c r="G6" s="87">
        <v>2016</v>
      </c>
      <c r="H6" s="88"/>
      <c r="I6" s="87">
        <v>2017</v>
      </c>
      <c r="J6" s="88"/>
      <c r="K6" s="87">
        <v>2018</v>
      </c>
      <c r="L6" s="88"/>
      <c r="M6" s="83"/>
    </row>
    <row r="7" spans="1:14" ht="11.25" customHeight="1" x14ac:dyDescent="0.2">
      <c r="A7" s="89" t="s">
        <v>107</v>
      </c>
      <c r="C7" s="91">
        <v>220</v>
      </c>
      <c r="D7" s="92"/>
      <c r="E7" s="91">
        <v>220</v>
      </c>
      <c r="F7" s="92"/>
      <c r="G7" s="91">
        <v>200</v>
      </c>
      <c r="H7" s="92" t="s">
        <v>103</v>
      </c>
      <c r="I7" s="91">
        <v>200</v>
      </c>
      <c r="J7" s="92"/>
      <c r="K7" s="91">
        <v>200</v>
      </c>
      <c r="L7" s="92" t="s">
        <v>103</v>
      </c>
      <c r="M7" s="83"/>
    </row>
    <row r="8" spans="1:14" ht="11.25" customHeight="1" x14ac:dyDescent="0.2">
      <c r="A8" s="93" t="s">
        <v>106</v>
      </c>
      <c r="C8" s="94"/>
      <c r="E8" s="94"/>
      <c r="G8" s="94"/>
      <c r="I8" s="94"/>
      <c r="K8" s="94"/>
      <c r="M8" s="83"/>
    </row>
    <row r="9" spans="1:14" ht="11.25" customHeight="1" x14ac:dyDescent="0.2">
      <c r="A9" s="95" t="s">
        <v>130</v>
      </c>
      <c r="C9" s="96">
        <v>6680</v>
      </c>
      <c r="E9" s="96">
        <v>2300</v>
      </c>
      <c r="G9" s="96">
        <v>2932</v>
      </c>
      <c r="H9" s="90" t="s">
        <v>46</v>
      </c>
      <c r="I9" s="96">
        <v>7094</v>
      </c>
      <c r="J9" s="90" t="s">
        <v>46</v>
      </c>
      <c r="K9" s="96">
        <v>7000</v>
      </c>
      <c r="L9" s="90" t="s">
        <v>103</v>
      </c>
      <c r="M9" s="83"/>
    </row>
    <row r="10" spans="1:14" ht="11.25" customHeight="1" x14ac:dyDescent="0.2">
      <c r="A10" s="95" t="s">
        <v>131</v>
      </c>
      <c r="C10" s="97">
        <v>73661</v>
      </c>
      <c r="D10" s="98"/>
      <c r="E10" s="97">
        <v>65243</v>
      </c>
      <c r="F10" s="98"/>
      <c r="G10" s="97">
        <v>64923</v>
      </c>
      <c r="H10" s="98"/>
      <c r="I10" s="97">
        <v>81044</v>
      </c>
      <c r="J10" s="98" t="s">
        <v>46</v>
      </c>
      <c r="K10" s="97">
        <v>94000</v>
      </c>
      <c r="L10" s="98" t="s">
        <v>103</v>
      </c>
      <c r="M10" s="83"/>
    </row>
    <row r="11" spans="1:14" ht="11.25" customHeight="1" x14ac:dyDescent="0.2">
      <c r="A11" s="99" t="s">
        <v>1</v>
      </c>
      <c r="C11" s="96">
        <f>SUM(C9:C10)</f>
        <v>80341</v>
      </c>
      <c r="D11" s="90" t="s">
        <v>46</v>
      </c>
      <c r="E11" s="96">
        <f>SUM(E9:E10)</f>
        <v>67543</v>
      </c>
      <c r="F11" s="90" t="s">
        <v>46</v>
      </c>
      <c r="G11" s="96">
        <f>SUM(G9:G10)</f>
        <v>67855</v>
      </c>
      <c r="H11" s="90" t="s">
        <v>46</v>
      </c>
      <c r="I11" s="96">
        <f>SUM(I9:I10)</f>
        <v>88138</v>
      </c>
      <c r="J11" s="90" t="s">
        <v>46</v>
      </c>
      <c r="K11" s="96">
        <f>SUM(K9:K10)</f>
        <v>101000</v>
      </c>
      <c r="L11" s="90" t="s">
        <v>103</v>
      </c>
      <c r="M11" s="83"/>
    </row>
    <row r="12" spans="1:14" ht="12" customHeight="1" x14ac:dyDescent="0.2">
      <c r="A12" s="93" t="s">
        <v>139</v>
      </c>
      <c r="C12" s="96">
        <v>30000</v>
      </c>
      <c r="E12" s="96">
        <v>35000</v>
      </c>
      <c r="G12" s="96">
        <v>45000</v>
      </c>
      <c r="I12" s="96">
        <v>35000</v>
      </c>
      <c r="K12" s="96">
        <v>40000</v>
      </c>
      <c r="M12" s="83"/>
    </row>
    <row r="13" spans="1:14" ht="11.25" customHeight="1" x14ac:dyDescent="0.2">
      <c r="A13" s="93" t="s">
        <v>105</v>
      </c>
      <c r="C13" s="96">
        <v>172657</v>
      </c>
      <c r="E13" s="96">
        <v>190000</v>
      </c>
      <c r="F13" s="90" t="s">
        <v>103</v>
      </c>
      <c r="G13" s="96">
        <v>160000</v>
      </c>
      <c r="H13" s="90" t="s">
        <v>104</v>
      </c>
      <c r="I13" s="96">
        <v>180000</v>
      </c>
      <c r="J13" s="90" t="s">
        <v>104</v>
      </c>
      <c r="K13" s="96">
        <v>200000</v>
      </c>
      <c r="L13" s="90" t="s">
        <v>103</v>
      </c>
      <c r="M13" s="83"/>
    </row>
    <row r="14" spans="1:14" ht="11.25" customHeight="1" x14ac:dyDescent="0.2">
      <c r="A14" s="93" t="s">
        <v>102</v>
      </c>
      <c r="C14" s="100">
        <v>88600</v>
      </c>
      <c r="D14" s="101"/>
      <c r="E14" s="100">
        <v>109000</v>
      </c>
      <c r="F14" s="101"/>
      <c r="G14" s="100">
        <v>79700</v>
      </c>
      <c r="H14" s="101"/>
      <c r="I14" s="100">
        <v>91300</v>
      </c>
      <c r="J14" s="101"/>
      <c r="K14" s="100">
        <v>89200</v>
      </c>
      <c r="L14" s="101"/>
      <c r="M14" s="83"/>
    </row>
    <row r="15" spans="1:14" ht="11.25" customHeight="1" x14ac:dyDescent="0.2">
      <c r="A15" s="95" t="s">
        <v>101</v>
      </c>
      <c r="C15" s="96">
        <v>372000</v>
      </c>
      <c r="E15" s="96">
        <v>402000</v>
      </c>
      <c r="G15" s="96">
        <v>353000</v>
      </c>
      <c r="H15" s="90" t="s">
        <v>46</v>
      </c>
      <c r="I15" s="96">
        <v>395000</v>
      </c>
      <c r="J15" s="90" t="s">
        <v>46</v>
      </c>
      <c r="K15" s="96">
        <v>430000</v>
      </c>
      <c r="M15" s="83"/>
    </row>
    <row r="16" spans="1:14" ht="11.25" customHeight="1" x14ac:dyDescent="0.2">
      <c r="A16" s="167" t="s">
        <v>140</v>
      </c>
      <c r="B16" s="167"/>
      <c r="C16" s="167"/>
      <c r="D16" s="167"/>
      <c r="E16" s="167"/>
      <c r="F16" s="167"/>
      <c r="G16" s="167"/>
      <c r="H16" s="167"/>
      <c r="I16" s="167"/>
      <c r="J16" s="167"/>
      <c r="K16" s="167"/>
      <c r="L16" s="167"/>
      <c r="M16" s="102"/>
      <c r="N16" s="102"/>
    </row>
    <row r="17" spans="1:14" ht="22.5" customHeight="1" x14ac:dyDescent="0.2">
      <c r="A17" s="163" t="s">
        <v>141</v>
      </c>
      <c r="B17" s="163"/>
      <c r="C17" s="163"/>
      <c r="D17" s="163"/>
      <c r="E17" s="163"/>
      <c r="F17" s="163"/>
      <c r="G17" s="163"/>
      <c r="H17" s="163"/>
      <c r="I17" s="163"/>
      <c r="J17" s="163"/>
      <c r="K17" s="163"/>
      <c r="L17" s="163"/>
      <c r="M17" s="102"/>
      <c r="N17" s="102"/>
    </row>
    <row r="18" spans="1:14" ht="33.75" customHeight="1" x14ac:dyDescent="0.2">
      <c r="A18" s="163" t="s">
        <v>142</v>
      </c>
      <c r="B18" s="163"/>
      <c r="C18" s="163"/>
      <c r="D18" s="163"/>
      <c r="E18" s="163"/>
      <c r="F18" s="163"/>
      <c r="G18" s="163"/>
      <c r="H18" s="163"/>
      <c r="I18" s="163"/>
      <c r="J18" s="163"/>
      <c r="K18" s="163"/>
      <c r="L18" s="163"/>
      <c r="M18" s="102"/>
      <c r="N18" s="102"/>
    </row>
  </sheetData>
  <mergeCells count="8">
    <mergeCell ref="A17:L17"/>
    <mergeCell ref="A18:L18"/>
    <mergeCell ref="A1:L1"/>
    <mergeCell ref="A2:L2"/>
    <mergeCell ref="A3:L3"/>
    <mergeCell ref="A4:L4"/>
    <mergeCell ref="A5:L5"/>
    <mergeCell ref="A16:L16"/>
  </mergeCells>
  <pageMargins left="0.5" right="0.5" top="0.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729FCE-CD2A-4F46-8978-FE97E729A6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9C0EB-AA55-48AC-89E6-DFD0CBF052F2}">
  <ds:schemaRefs>
    <ds:schemaRef ds:uri="http://schemas.microsoft.com/sharepoint/v3/contenttype/forms"/>
  </ds:schemaRefs>
</ds:datastoreItem>
</file>

<file path=customXml/itemProps3.xml><?xml version="1.0" encoding="utf-8"?>
<ds:datastoreItem xmlns:ds="http://schemas.openxmlformats.org/officeDocument/2006/customXml" ds:itemID="{81002A56-E99A-4994-AE1E-201BFB639FF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Text</vt:lpstr>
      <vt:lpstr>T1</vt:lpstr>
      <vt:lpstr>T2</vt:lpstr>
      <vt:lpstr>T3</vt:lpstr>
      <vt:lpstr>T4</vt:lpstr>
      <vt:lpstr>T5</vt:lpstr>
      <vt:lpstr>T6</vt:lpstr>
      <vt:lpstr>T7</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Kyanite in 2018</dc:title>
  <dc:subject>USGS Mineral Industry Surveys</dc:subject>
  <dc:creator>USGS National Minerals Information Center;Arnie Tanner</dc:creator>
  <cp:keywords>Kyanite; Statistics</cp:keywords>
  <cp:lastModifiedBy>Reid, Molly Laraine</cp:lastModifiedBy>
  <cp:lastPrinted>2021-10-27T16:14:01Z</cp:lastPrinted>
  <dcterms:created xsi:type="dcterms:W3CDTF">2005-03-30T16:56:58Z</dcterms:created>
  <dcterms:modified xsi:type="dcterms:W3CDTF">2022-03-14T12:28:20Z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0x010100CDF426C5941C634898DECC69F43B1B84</vt:lpwstr>
  </property>
</Properties>
</file>