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uda\Documents\.MYB prep for posting\"/>
    </mc:Choice>
  </mc:AlternateContent>
  <xr:revisionPtr revIDLastSave="0" documentId="8_{EDE9CF08-4171-486D-8A37-482F4C28ECDE}" xr6:coauthVersionLast="47" xr6:coauthVersionMax="47" xr10:uidLastSave="{00000000-0000-0000-0000-000000000000}"/>
  <bookViews>
    <workbookView xWindow="-120" yWindow="-120" windowWidth="20730" windowHeight="11160"/>
  </bookViews>
  <sheets>
    <sheet name="Text" sheetId="5" r:id="rId1"/>
    <sheet name="T1" sheetId="1" r:id="rId2"/>
    <sheet name="T2" sheetId="2" r:id="rId3"/>
    <sheet name="T3" sheetId="3" r:id="rId4"/>
    <sheet name="T4" sheetId="4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3" l="1"/>
  <c r="G36" i="3"/>
</calcChain>
</file>

<file path=xl/sharedStrings.xml><?xml version="1.0" encoding="utf-8"?>
<sst xmlns="http://schemas.openxmlformats.org/spreadsheetml/2006/main" count="265" uniqueCount="116">
  <si>
    <t>TABLE 1</t>
  </si>
  <si>
    <r>
      <t>SALIENT LITHIUM STATISTICS</t>
    </r>
    <r>
      <rPr>
        <vertAlign val="superscript"/>
        <sz val="8"/>
        <color indexed="8"/>
        <rFont val="Times New Roman"/>
        <family val="1"/>
      </rPr>
      <t>1</t>
    </r>
  </si>
  <si>
    <t>United States:</t>
  </si>
  <si>
    <t>Production</t>
  </si>
  <si>
    <t>W</t>
  </si>
  <si>
    <t>TABLE 2</t>
  </si>
  <si>
    <t>Gross weight</t>
  </si>
  <si>
    <r>
      <t>Value</t>
    </r>
    <r>
      <rPr>
        <vertAlign val="superscript"/>
        <sz val="8"/>
        <color indexed="8"/>
        <rFont val="Times New Roman"/>
        <family val="1"/>
      </rPr>
      <t>2</t>
    </r>
  </si>
  <si>
    <t>(thousands)</t>
  </si>
  <si>
    <t>Lithium carbonate:</t>
  </si>
  <si>
    <t>Belgium</t>
  </si>
  <si>
    <t>Canada</t>
  </si>
  <si>
    <t>China</t>
  </si>
  <si>
    <t>Germany</t>
  </si>
  <si>
    <t>India</t>
  </si>
  <si>
    <t>Korea, Republic of</t>
  </si>
  <si>
    <t>Mexico</t>
  </si>
  <si>
    <t>United Kingdom</t>
  </si>
  <si>
    <t>Other</t>
  </si>
  <si>
    <t>Total</t>
  </si>
  <si>
    <t>Japan</t>
  </si>
  <si>
    <t>Lithium hydroxide:</t>
  </si>
  <si>
    <t>Argentina</t>
  </si>
  <si>
    <t>Australia</t>
  </si>
  <si>
    <t>Colombia</t>
  </si>
  <si>
    <t>Egypt</t>
  </si>
  <si>
    <t>Peru</t>
  </si>
  <si>
    <t>Russia</t>
  </si>
  <si>
    <t>Saudi Arabia</t>
  </si>
  <si>
    <t>Singapore</t>
  </si>
  <si>
    <t>Taiwan</t>
  </si>
  <si>
    <t>Thailand</t>
  </si>
  <si>
    <t>Source: U.S. Census Bureau.</t>
  </si>
  <si>
    <r>
      <rPr>
        <vertAlign val="superscript"/>
        <sz val="8"/>
        <color indexed="8"/>
        <rFont val="Times New Roman"/>
        <family val="1"/>
      </rPr>
      <t>2</t>
    </r>
    <r>
      <rPr>
        <sz val="8"/>
        <color theme="1"/>
        <rFont val="Times New Roman"/>
        <family val="2"/>
      </rPr>
      <t>Free alongside ship values.</t>
    </r>
  </si>
  <si>
    <t>--</t>
  </si>
  <si>
    <t>TABLE 3</t>
  </si>
  <si>
    <t>(metric tons)</t>
  </si>
  <si>
    <t>Chile</t>
  </si>
  <si>
    <t>r</t>
  </si>
  <si>
    <t>XX</t>
  </si>
  <si>
    <r>
      <rPr>
        <vertAlign val="superscript"/>
        <sz val="8"/>
        <color indexed="8"/>
        <rFont val="Times New Roman"/>
        <family val="1"/>
      </rPr>
      <t>2</t>
    </r>
    <r>
      <rPr>
        <sz val="8"/>
        <color theme="1"/>
        <rFont val="Times New Roman"/>
        <family val="2"/>
      </rPr>
      <t>Customs value.</t>
    </r>
  </si>
  <si>
    <t>2014</t>
  </si>
  <si>
    <t>2015</t>
  </si>
  <si>
    <t>2016</t>
  </si>
  <si>
    <t>(3)</t>
  </si>
  <si>
    <r>
      <rPr>
        <vertAlign val="superscript"/>
        <sz val="8"/>
        <color indexed="8"/>
        <rFont val="Times New Roman"/>
        <family val="1"/>
      </rPr>
      <t>4</t>
    </r>
    <r>
      <rPr>
        <sz val="8"/>
        <color theme="1"/>
        <rFont val="Times New Roman"/>
        <family val="2"/>
      </rPr>
      <t>Pharmaceutical-grade lithium carbonate.</t>
    </r>
  </si>
  <si>
    <r>
      <rPr>
        <vertAlign val="superscript"/>
        <sz val="8"/>
        <color indexed="8"/>
        <rFont val="Times New Roman"/>
        <family val="1"/>
      </rPr>
      <t>3</t>
    </r>
    <r>
      <rPr>
        <sz val="8"/>
        <color theme="1"/>
        <rFont val="Times New Roman"/>
        <family val="2"/>
      </rPr>
      <t>Less than ½ unit.</t>
    </r>
  </si>
  <si>
    <t>2017</t>
  </si>
  <si>
    <t>France</t>
  </si>
  <si>
    <t>Nigeria</t>
  </si>
  <si>
    <t>Panama</t>
  </si>
  <si>
    <t>Israel</t>
  </si>
  <si>
    <r>
      <t>U.S. EXPORTS OF LITHIUM CHEMICALS, BY COMPOUND AND COUNTRY OR LOCALITY</t>
    </r>
    <r>
      <rPr>
        <vertAlign val="superscript"/>
        <sz val="8"/>
        <color indexed="8"/>
        <rFont val="Times New Roman"/>
        <family val="1"/>
      </rPr>
      <t>1</t>
    </r>
  </si>
  <si>
    <t>Compound and country or locality</t>
  </si>
  <si>
    <t>U.S. IMPORTS FOR CONSUMPTION OF LITHIUM CHEMICALS, BY COMPOUND AND COUNTRY OR</t>
  </si>
  <si>
    <r>
      <t xml:space="preserve"> LOCALITY</t>
    </r>
    <r>
      <rPr>
        <vertAlign val="superscript"/>
        <sz val="8"/>
        <color indexed="8"/>
        <rFont val="Times New Roman"/>
        <family val="1"/>
      </rPr>
      <t>1</t>
    </r>
  </si>
  <si>
    <t>Total Li content</t>
  </si>
  <si>
    <r>
      <rPr>
        <vertAlign val="superscript"/>
        <sz val="8"/>
        <color indexed="8"/>
        <rFont val="Times New Roman"/>
        <family val="1"/>
      </rPr>
      <t>r</t>
    </r>
    <r>
      <rPr>
        <sz val="8"/>
        <color theme="1"/>
        <rFont val="Times New Roman"/>
        <family val="2"/>
      </rPr>
      <t xml:space="preserve">Revised.  XX Not applicable.  -- Zero. </t>
    </r>
  </si>
  <si>
    <r>
      <rPr>
        <vertAlign val="superscript"/>
        <sz val="8"/>
        <color indexed="8"/>
        <rFont val="Times New Roman"/>
        <family val="1"/>
      </rPr>
      <t xml:space="preserve"> r</t>
    </r>
    <r>
      <rPr>
        <sz val="8"/>
        <color theme="1"/>
        <rFont val="Times New Roman"/>
        <family val="2"/>
      </rPr>
      <t xml:space="preserve">Revised.  XX Not applicable.  -- Zero. </t>
    </r>
  </si>
  <si>
    <t>2018</t>
  </si>
  <si>
    <r>
      <rPr>
        <vertAlign val="superscript"/>
        <sz val="8"/>
        <color indexed="8"/>
        <rFont val="Times New Roman"/>
        <family val="1"/>
      </rPr>
      <t>2</t>
    </r>
    <r>
      <rPr>
        <sz val="8"/>
        <color theme="1"/>
        <rFont val="Times New Roman"/>
        <family val="2"/>
      </rPr>
      <t>Compounds. Source: U.S. Census Bureau.</t>
    </r>
  </si>
  <si>
    <r>
      <t>Exports</t>
    </r>
    <r>
      <rPr>
        <vertAlign val="superscript"/>
        <sz val="8"/>
        <color indexed="8"/>
        <rFont val="Times New Roman"/>
        <family val="1"/>
      </rPr>
      <t>2</t>
    </r>
  </si>
  <si>
    <r>
      <t>Imports</t>
    </r>
    <r>
      <rPr>
        <vertAlign val="superscript"/>
        <sz val="8"/>
        <color indexed="8"/>
        <rFont val="Times New Roman"/>
        <family val="1"/>
      </rPr>
      <t>2</t>
    </r>
  </si>
  <si>
    <t>Finland</t>
  </si>
  <si>
    <t>Guyana</t>
  </si>
  <si>
    <t>Italy</t>
  </si>
  <si>
    <t>United Arab Emirates</t>
  </si>
  <si>
    <r>
      <t>Lithium carbonate, U.S.P.,</t>
    </r>
    <r>
      <rPr>
        <vertAlign val="superscript"/>
        <sz val="8"/>
        <color indexed="8"/>
        <rFont val="Times New Roman"/>
        <family val="1"/>
      </rPr>
      <t>4</t>
    </r>
    <r>
      <rPr>
        <sz val="8"/>
        <color indexed="8"/>
        <rFont val="Times New Roman"/>
        <family val="1"/>
      </rPr>
      <t xml:space="preserve"> China</t>
    </r>
  </si>
  <si>
    <t>Bolivia</t>
  </si>
  <si>
    <t>Switzerland</t>
  </si>
  <si>
    <t>Hong Kong</t>
  </si>
  <si>
    <r>
      <t>Rest of world, production</t>
    </r>
    <r>
      <rPr>
        <vertAlign val="superscript"/>
        <sz val="8"/>
        <color indexed="8"/>
        <rFont val="Times New Roman"/>
        <family val="1"/>
      </rPr>
      <t>4</t>
    </r>
  </si>
  <si>
    <r>
      <rPr>
        <vertAlign val="superscript"/>
        <sz val="8"/>
        <color indexed="8"/>
        <rFont val="Times New Roman"/>
        <family val="1"/>
      </rPr>
      <t>3</t>
    </r>
    <r>
      <rPr>
        <sz val="8"/>
        <color indexed="8"/>
        <rFont val="Times New Roman"/>
        <family val="1"/>
      </rPr>
      <t>Rounded to one significant digit to avoid disclosing company proprietary data.</t>
    </r>
  </si>
  <si>
    <r>
      <t>Consumption</t>
    </r>
    <r>
      <rPr>
        <vertAlign val="superscript"/>
        <sz val="8"/>
        <color indexed="8"/>
        <rFont val="Times New Roman"/>
        <family val="1"/>
      </rPr>
      <t>e</t>
    </r>
    <r>
      <rPr>
        <vertAlign val="superscript"/>
        <sz val="8"/>
        <color indexed="8"/>
        <rFont val="Times New Roman"/>
        <family val="1"/>
      </rPr>
      <t>, 3</t>
    </r>
  </si>
  <si>
    <t>TABLE 4</t>
  </si>
  <si>
    <r>
      <t>LITHIUM MINERALS AND BRINE: WORLD PRODUCTION, BY COUNTRY OR LOCALITY</t>
    </r>
    <r>
      <rPr>
        <vertAlign val="superscript"/>
        <sz val="8"/>
        <color indexed="8"/>
        <rFont val="Times New Roman"/>
        <family val="1"/>
      </rPr>
      <t>1</t>
    </r>
  </si>
  <si>
    <t>(Metric tons, gross weight)</t>
  </si>
  <si>
    <r>
      <t>Country or locality</t>
    </r>
    <r>
      <rPr>
        <vertAlign val="superscript"/>
        <sz val="8"/>
        <color indexed="8"/>
        <rFont val="Times New Roman"/>
        <family val="1"/>
      </rPr>
      <t>2</t>
    </r>
  </si>
  <si>
    <t>Argentina:</t>
  </si>
  <si>
    <t>Lithium carbonate</t>
  </si>
  <si>
    <t>Lithium chloride</t>
  </si>
  <si>
    <t>Australia, spodumene</t>
  </si>
  <si>
    <t>Brazil, concentrate</t>
  </si>
  <si>
    <t>e</t>
  </si>
  <si>
    <t>Canada, spodumene</t>
  </si>
  <si>
    <t xml:space="preserve"> --</t>
  </si>
  <si>
    <t>Chile:</t>
  </si>
  <si>
    <r>
      <t>Lithium hydroxide</t>
    </r>
    <r>
      <rPr>
        <vertAlign val="superscript"/>
        <sz val="8"/>
        <color indexed="8"/>
        <rFont val="Times New Roman"/>
        <family val="1"/>
      </rPr>
      <t>3</t>
    </r>
  </si>
  <si>
    <r>
      <t>China, lithium carbonate equivalent</t>
    </r>
    <r>
      <rPr>
        <vertAlign val="superscript"/>
        <sz val="8"/>
        <color indexed="8"/>
        <rFont val="Times New Roman"/>
        <family val="1"/>
      </rPr>
      <t>4</t>
    </r>
  </si>
  <si>
    <t>Namibia, lepidolite</t>
  </si>
  <si>
    <t>Portugal, lepidolite</t>
  </si>
  <si>
    <t>United States, lithium carbonate</t>
  </si>
  <si>
    <t>Zimbabwe, petalite, lepidolite</t>
  </si>
  <si>
    <r>
      <t>e</t>
    </r>
    <r>
      <rPr>
        <sz val="8"/>
        <color indexed="8"/>
        <rFont val="Times New Roman"/>
        <family val="1"/>
      </rPr>
      <t xml:space="preserve">Estimated.  </t>
    </r>
    <r>
      <rPr>
        <vertAlign val="superscript"/>
        <sz val="8"/>
        <color indexed="8"/>
        <rFont val="Times New Roman"/>
        <family val="1"/>
      </rPr>
      <t>r</t>
    </r>
    <r>
      <rPr>
        <sz val="8"/>
        <color indexed="8"/>
        <rFont val="Times New Roman"/>
        <family val="1"/>
      </rPr>
      <t>Revised.  W Withheld to avoid disclosing company proprietary data.  -- Zero.</t>
    </r>
  </si>
  <si>
    <r>
      <t>1</t>
    </r>
    <r>
      <rPr>
        <sz val="8"/>
        <color indexed="8"/>
        <rFont val="Times New Roman"/>
        <family val="1"/>
      </rPr>
      <t>Table includes data available through September 3, 2019. All data are reported unless otherwise noted. Estimated data are rounded to no more than three significant digits.</t>
    </r>
  </si>
  <si>
    <r>
      <t>2</t>
    </r>
    <r>
      <rPr>
        <sz val="8"/>
        <color indexed="8"/>
        <rFont val="Times New Roman"/>
        <family val="1"/>
      </rPr>
      <t>In addition to the countries and (or) localities listed, other nations may have produced small quantities of lithium minerals, but available information was inadequate to make reliable estimates of output.</t>
    </r>
  </si>
  <si>
    <r>
      <t>3</t>
    </r>
    <r>
      <rPr>
        <sz val="8"/>
        <color indexed="8"/>
        <rFont val="Times New Roman"/>
        <family val="1"/>
      </rPr>
      <t>Lithium hydroxide is produced from lithium carbonate, and therefore not included in world production total to avoid double counting.</t>
    </r>
  </si>
  <si>
    <r>
      <rPr>
        <vertAlign val="superscript"/>
        <sz val="8"/>
        <color indexed="8"/>
        <rFont val="Times New Roman"/>
        <family val="1"/>
      </rPr>
      <t>4</t>
    </r>
    <r>
      <rPr>
        <sz val="8"/>
        <color indexed="8"/>
        <rFont val="Times New Roman"/>
        <family val="1"/>
      </rPr>
      <t>Produced from subsurface brine and domestic concentrates.</t>
    </r>
  </si>
  <si>
    <r>
      <rPr>
        <vertAlign val="superscript"/>
        <sz val="8"/>
        <color indexed="8"/>
        <rFont val="Times New Roman"/>
        <family val="1"/>
      </rPr>
      <t>e</t>
    </r>
    <r>
      <rPr>
        <sz val="8"/>
        <color theme="1"/>
        <rFont val="Times New Roman"/>
        <family val="2"/>
      </rPr>
      <t xml:space="preserve">Estimated.  </t>
    </r>
    <r>
      <rPr>
        <vertAlign val="superscript"/>
        <sz val="8"/>
        <color indexed="8"/>
        <rFont val="Times New Roman"/>
        <family val="1"/>
      </rPr>
      <t>r</t>
    </r>
    <r>
      <rPr>
        <sz val="8"/>
        <color theme="1"/>
        <rFont val="Times New Roman"/>
        <family val="2"/>
      </rPr>
      <t>Revised.  W Withheld to avoid disclosing company proprietary data.</t>
    </r>
  </si>
  <si>
    <r>
      <t>Lithium carbonate, U.S.P.:</t>
    </r>
    <r>
      <rPr>
        <vertAlign val="superscript"/>
        <sz val="8"/>
        <color indexed="8"/>
        <rFont val="Times New Roman"/>
        <family val="1"/>
      </rPr>
      <t>3</t>
    </r>
  </si>
  <si>
    <t>(4)</t>
  </si>
  <si>
    <r>
      <rPr>
        <vertAlign val="superscript"/>
        <sz val="8"/>
        <color indexed="8"/>
        <rFont val="Times New Roman"/>
        <family val="1"/>
      </rPr>
      <t>3</t>
    </r>
    <r>
      <rPr>
        <sz val="8"/>
        <color theme="1"/>
        <rFont val="Times New Roman"/>
        <family val="2"/>
      </rPr>
      <t>Pharmaceutical-grade lithium carbonate.</t>
    </r>
  </si>
  <si>
    <r>
      <rPr>
        <vertAlign val="superscript"/>
        <sz val="8"/>
        <color indexed="8"/>
        <rFont val="Times New Roman"/>
        <family val="1"/>
      </rPr>
      <t>4</t>
    </r>
    <r>
      <rPr>
        <sz val="8"/>
        <color indexed="8"/>
        <rFont val="Times New Roman"/>
        <family val="1"/>
      </rPr>
      <t>Less than ½ unit.</t>
    </r>
  </si>
  <si>
    <r>
      <rPr>
        <vertAlign val="superscript"/>
        <sz val="8"/>
        <color indexed="8"/>
        <rFont val="Times New Roman"/>
        <family val="1"/>
      </rPr>
      <t>1</t>
    </r>
    <r>
      <rPr>
        <sz val="8"/>
        <color indexed="8"/>
        <rFont val="Times New Roman"/>
        <family val="1"/>
      </rPr>
      <t xml:space="preserve">Table includes data available through August 4, 2020. </t>
    </r>
    <r>
      <rPr>
        <sz val="8"/>
        <color theme="1"/>
        <rFont val="Times New Roman"/>
        <family val="2"/>
      </rPr>
      <t xml:space="preserve">Data are rounded to no more than three significant digits.  </t>
    </r>
  </si>
  <si>
    <r>
      <rPr>
        <vertAlign val="superscript"/>
        <sz val="8"/>
        <color indexed="8"/>
        <rFont val="Times New Roman"/>
        <family val="1"/>
      </rPr>
      <t>4</t>
    </r>
    <r>
      <rPr>
        <sz val="8"/>
        <color indexed="8"/>
        <rFont val="Times New Roman"/>
        <family val="1"/>
      </rPr>
      <t>Estimated l</t>
    </r>
    <r>
      <rPr>
        <sz val="8"/>
        <color theme="1"/>
        <rFont val="Times New Roman"/>
        <family val="2"/>
      </rPr>
      <t>ithium content of mineral concentrate, lithium carbonate, and lithium chloride.  Lithium hydroxide produced from lithium carbonate is not included in total.</t>
    </r>
  </si>
  <si>
    <r>
      <rPr>
        <vertAlign val="superscript"/>
        <sz val="8"/>
        <color indexed="8"/>
        <rFont val="Times New Roman"/>
        <family val="1"/>
      </rPr>
      <t>1</t>
    </r>
    <r>
      <rPr>
        <sz val="8"/>
        <color indexed="8"/>
        <rFont val="Times New Roman"/>
        <family val="1"/>
      </rPr>
      <t>Table includes data available through August 4, 2020.</t>
    </r>
    <r>
      <rPr>
        <vertAlign val="superscript"/>
        <sz val="8"/>
        <color indexed="8"/>
        <rFont val="Times New Roman"/>
        <family val="1"/>
      </rPr>
      <t xml:space="preserve"> </t>
    </r>
    <r>
      <rPr>
        <sz val="8"/>
        <color theme="1"/>
        <rFont val="Times New Roman"/>
        <family val="2"/>
      </rPr>
      <t xml:space="preserve">Data are rounded to no more than three significant digits; may not add to totals shown.  </t>
    </r>
  </si>
  <si>
    <r>
      <t>Lithium carbonate, U.S.P.,</t>
    </r>
    <r>
      <rPr>
        <vertAlign val="superscript"/>
        <sz val="8"/>
        <color indexed="8"/>
        <rFont val="Times New Roman"/>
        <family val="1"/>
      </rPr>
      <t>4</t>
    </r>
    <r>
      <rPr>
        <sz val="8"/>
        <color theme="1"/>
        <rFont val="Times New Roman"/>
        <family val="2"/>
      </rPr>
      <t xml:space="preserve"> China, Li content</t>
    </r>
  </si>
  <si>
    <r>
      <rPr>
        <vertAlign val="superscript"/>
        <sz val="8"/>
        <color indexed="8"/>
        <rFont val="Times New Roman"/>
        <family val="1"/>
      </rPr>
      <t>1</t>
    </r>
    <r>
      <rPr>
        <sz val="8"/>
        <color indexed="8"/>
        <rFont val="Times New Roman"/>
        <family val="1"/>
      </rPr>
      <t xml:space="preserve">Table includes data available through August 4, 2020. </t>
    </r>
    <r>
      <rPr>
        <sz val="8"/>
        <color theme="1"/>
        <rFont val="Times New Roman"/>
        <family val="2"/>
      </rPr>
      <t xml:space="preserve">Data are rounded to no more than three significant digits; may not add to totals shown. </t>
    </r>
  </si>
  <si>
    <t>(Metric tons, lithium content)</t>
  </si>
  <si>
    <t>Advance release</t>
  </si>
  <si>
    <t>This report will be included in the USGS Minerals Yearbook 2018, volume I, Metals and Minerals Report</t>
  </si>
  <si>
    <t>This icon is linked to an embedded text document. Double-click on the icon to view the text document.</t>
  </si>
  <si>
    <t>First posted</t>
  </si>
  <si>
    <t xml:space="preserve">Correction posted </t>
  </si>
  <si>
    <t>Lithium in 2018</t>
  </si>
  <si>
    <t>This workbook includes an embedded Word document and four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</si>
</sst>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[$-409]mmmm\ d\,\ yyyy;@"/>
  </numFmts>
  <fonts count="22" x14ac:knownFonts="1">
    <font>
      <sz val="8"/>
      <color theme="1"/>
      <name val="Times New Roman"/>
      <family val="2"/>
    </font>
    <font>
      <vertAlign val="superscript"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Times New Roman"/>
      <family val="1"/>
    </font>
    <font>
      <vertAlign val="superscript"/>
      <sz val="8"/>
      <color indexed="8"/>
      <name val="Times New Roman"/>
      <family val="1"/>
    </font>
    <font>
      <sz val="8"/>
      <name val="Times New Roman"/>
      <family val="2"/>
    </font>
    <font>
      <vertAlign val="superscript"/>
      <sz val="8"/>
      <name val="Times New Roman"/>
      <family val="2"/>
    </font>
    <font>
      <sz val="6"/>
      <name val="Times New Roman"/>
      <family val="2"/>
    </font>
    <font>
      <sz val="8"/>
      <color indexed="8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theme="1"/>
      <name val="Times New Roman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8"/>
      <color theme="1"/>
      <name val="Times New Roman"/>
      <family val="2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2"/>
    </font>
    <font>
      <sz val="10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2" fillId="0" borderId="0" applyFont="0" applyFill="0" applyBorder="0" applyAlignment="0" applyProtection="0"/>
    <xf numFmtId="0" fontId="13" fillId="0" borderId="0"/>
    <xf numFmtId="0" fontId="12" fillId="0" borderId="0"/>
    <xf numFmtId="0" fontId="17" fillId="0" borderId="0"/>
  </cellStyleXfs>
  <cellXfs count="122">
    <xf numFmtId="0" fontId="0" fillId="0" borderId="0" xfId="0"/>
    <xf numFmtId="0" fontId="0" fillId="0" borderId="0" xfId="0" applyAlignment="1">
      <alignment vertical="center"/>
    </xf>
    <xf numFmtId="0" fontId="14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Fill="1" applyBorder="1" applyAlignment="1">
      <alignment horizontal="left" vertical="center" indent="1"/>
    </xf>
    <xf numFmtId="0" fontId="0" fillId="0" borderId="2" xfId="0" applyFill="1" applyBorder="1" applyAlignment="1">
      <alignment vertical="center"/>
    </xf>
    <xf numFmtId="3" fontId="0" fillId="0" borderId="2" xfId="0" applyNumberForma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left" vertical="center"/>
    </xf>
    <xf numFmtId="3" fontId="14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 indent="1"/>
    </xf>
    <xf numFmtId="3" fontId="0" fillId="0" borderId="2" xfId="0" quotePrefix="1" applyNumberForma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3" fontId="0" fillId="0" borderId="0" xfId="0" applyNumberFormat="1" applyFill="1" applyAlignment="1">
      <alignment horizontal="right" vertical="center"/>
    </xf>
    <xf numFmtId="49" fontId="0" fillId="0" borderId="3" xfId="0" applyNumberFormat="1" applyFill="1" applyBorder="1" applyAlignment="1">
      <alignment horizontal="left" vertical="center" indent="1"/>
    </xf>
    <xf numFmtId="164" fontId="0" fillId="0" borderId="0" xfId="0" quotePrefix="1" applyNumberFormat="1" applyFill="1" applyAlignment="1">
      <alignment horizontal="right" vertical="center"/>
    </xf>
    <xf numFmtId="3" fontId="0" fillId="0" borderId="0" xfId="0" quotePrefix="1" applyNumberFormat="1" applyFill="1" applyAlignment="1">
      <alignment horizontal="right" vertical="center"/>
    </xf>
    <xf numFmtId="49" fontId="0" fillId="0" borderId="3" xfId="0" applyNumberFormat="1" applyFill="1" applyBorder="1" applyAlignment="1">
      <alignment horizontal="left" vertical="center" indent="2"/>
    </xf>
    <xf numFmtId="3" fontId="0" fillId="0" borderId="3" xfId="0" applyNumberFormat="1" applyFill="1" applyBorder="1" applyAlignment="1">
      <alignment horizontal="right" vertical="center"/>
    </xf>
    <xf numFmtId="0" fontId="14" fillId="0" borderId="3" xfId="0" applyFont="1" applyFill="1" applyBorder="1" applyAlignment="1">
      <alignment horizontal="left" vertical="center"/>
    </xf>
    <xf numFmtId="3" fontId="0" fillId="0" borderId="4" xfId="0" applyNumberFormat="1" applyFill="1" applyBorder="1" applyAlignment="1">
      <alignment horizontal="right" vertical="center"/>
    </xf>
    <xf numFmtId="0" fontId="14" fillId="0" borderId="4" xfId="0" applyFont="1" applyFill="1" applyBorder="1" applyAlignment="1">
      <alignment horizontal="left" vertical="center"/>
    </xf>
    <xf numFmtId="3" fontId="0" fillId="0" borderId="0" xfId="0" applyNumberFormat="1" applyFill="1" applyAlignment="1">
      <alignment vertical="center"/>
    </xf>
    <xf numFmtId="49" fontId="0" fillId="0" borderId="2" xfId="0" applyNumberFormat="1" applyFill="1" applyBorder="1" applyAlignment="1">
      <alignment horizontal="left" vertical="center" indent="2"/>
    </xf>
    <xf numFmtId="49" fontId="0" fillId="0" borderId="0" xfId="0" applyNumberFormat="1" applyFill="1" applyAlignment="1">
      <alignment vertical="center"/>
    </xf>
    <xf numFmtId="49" fontId="0" fillId="0" borderId="0" xfId="0" quotePrefix="1" applyNumberFormat="1" applyFill="1" applyAlignment="1">
      <alignment horizontal="right" vertical="center"/>
    </xf>
    <xf numFmtId="49" fontId="14" fillId="0" borderId="0" xfId="0" applyNumberFormat="1" applyFont="1" applyFill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Fill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right" vertical="center"/>
    </xf>
    <xf numFmtId="49" fontId="0" fillId="0" borderId="2" xfId="0" applyNumberForma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 wrapText="1"/>
    </xf>
    <xf numFmtId="49" fontId="14" fillId="0" borderId="3" xfId="0" applyNumberFormat="1" applyFont="1" applyFill="1" applyBorder="1" applyAlignment="1">
      <alignment horizontal="left" vertical="center"/>
    </xf>
    <xf numFmtId="49" fontId="0" fillId="0" borderId="4" xfId="0" quotePrefix="1" applyNumberFormat="1" applyFill="1" applyBorder="1" applyAlignment="1">
      <alignment horizontal="right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left" vertical="center" indent="2"/>
    </xf>
    <xf numFmtId="49" fontId="0" fillId="0" borderId="0" xfId="0" applyNumberFormat="1" applyFill="1" applyAlignment="1">
      <alignment horizontal="center" vertical="center"/>
    </xf>
    <xf numFmtId="3" fontId="5" fillId="0" borderId="2" xfId="0" quotePrefix="1" applyNumberFormat="1" applyFont="1" applyFill="1" applyBorder="1" applyAlignment="1">
      <alignment horizontal="right" vertical="center"/>
    </xf>
    <xf numFmtId="3" fontId="6" fillId="0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3" fontId="5" fillId="0" borderId="2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3" fontId="5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3" fontId="5" fillId="0" borderId="0" xfId="0" quotePrefix="1" applyNumberFormat="1" applyFont="1" applyFill="1" applyAlignment="1">
      <alignment horizontal="right" vertical="center"/>
    </xf>
    <xf numFmtId="49" fontId="7" fillId="0" borderId="0" xfId="0" quotePrefix="1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right" vertical="center"/>
    </xf>
    <xf numFmtId="49" fontId="5" fillId="0" borderId="0" xfId="0" quotePrefix="1" applyNumberFormat="1" applyFont="1" applyFill="1" applyAlignment="1">
      <alignment horizontal="right" vertical="center"/>
    </xf>
    <xf numFmtId="1" fontId="5" fillId="0" borderId="2" xfId="0" quotePrefix="1" applyNumberFormat="1" applyFont="1" applyFill="1" applyBorder="1" applyAlignment="1">
      <alignment horizontal="right" vertical="center"/>
    </xf>
    <xf numFmtId="49" fontId="7" fillId="0" borderId="4" xfId="0" quotePrefix="1" applyNumberFormat="1" applyFont="1" applyFill="1" applyBorder="1" applyAlignment="1">
      <alignment horizontal="right" vertical="center"/>
    </xf>
    <xf numFmtId="3" fontId="0" fillId="0" borderId="0" xfId="0" applyNumberFormat="1" applyFill="1" applyBorder="1" applyAlignment="1">
      <alignment horizontal="right" vertical="center"/>
    </xf>
    <xf numFmtId="49" fontId="0" fillId="0" borderId="0" xfId="0" applyNumberFormat="1" applyFill="1" applyBorder="1" applyAlignment="1">
      <alignment horizontal="right" vertical="center"/>
    </xf>
    <xf numFmtId="49" fontId="0" fillId="0" borderId="0" xfId="0" quotePrefix="1" applyNumberForma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49" fontId="15" fillId="0" borderId="1" xfId="3" applyNumberFormat="1" applyFont="1" applyBorder="1" applyAlignment="1">
      <alignment horizontal="center" vertical="center"/>
    </xf>
    <xf numFmtId="49" fontId="15" fillId="0" borderId="1" xfId="3" applyNumberFormat="1" applyFont="1" applyBorder="1" applyAlignment="1">
      <alignment vertical="center"/>
    </xf>
    <xf numFmtId="49" fontId="15" fillId="0" borderId="1" xfId="1" applyNumberFormat="1" applyFont="1" applyBorder="1" applyAlignment="1">
      <alignment horizontal="right" vertical="center"/>
    </xf>
    <xf numFmtId="49" fontId="16" fillId="0" borderId="1" xfId="3" applyNumberFormat="1" applyFont="1" applyBorder="1" applyAlignment="1">
      <alignment horizontal="left" vertical="center"/>
    </xf>
    <xf numFmtId="49" fontId="15" fillId="0" borderId="2" xfId="3" applyNumberFormat="1" applyFont="1" applyBorder="1" applyAlignment="1">
      <alignment horizontal="left" vertical="center"/>
    </xf>
    <xf numFmtId="49" fontId="15" fillId="0" borderId="0" xfId="3" applyNumberFormat="1" applyFont="1" applyAlignment="1">
      <alignment vertical="center"/>
    </xf>
    <xf numFmtId="49" fontId="15" fillId="0" borderId="0" xfId="1" applyNumberFormat="1" applyFont="1" applyAlignment="1">
      <alignment horizontal="right" vertical="center"/>
    </xf>
    <xf numFmtId="49" fontId="16" fillId="0" borderId="0" xfId="3" applyNumberFormat="1" applyFont="1" applyAlignment="1">
      <alignment horizontal="left" vertical="center"/>
    </xf>
    <xf numFmtId="49" fontId="16" fillId="0" borderId="0" xfId="3" applyNumberFormat="1" applyFont="1" applyAlignment="1">
      <alignment vertical="center"/>
    </xf>
    <xf numFmtId="49" fontId="15" fillId="0" borderId="2" xfId="3" applyNumberFormat="1" applyFont="1" applyBorder="1" applyAlignment="1">
      <alignment horizontal="left" vertical="center" indent="1"/>
    </xf>
    <xf numFmtId="49" fontId="16" fillId="0" borderId="2" xfId="3" applyNumberFormat="1" applyFont="1" applyBorder="1" applyAlignment="1">
      <alignment horizontal="left" vertical="center"/>
    </xf>
    <xf numFmtId="3" fontId="15" fillId="0" borderId="2" xfId="1" applyNumberFormat="1" applyFont="1" applyBorder="1" applyAlignment="1">
      <alignment horizontal="right" vertical="center"/>
    </xf>
    <xf numFmtId="49" fontId="16" fillId="0" borderId="2" xfId="3" applyNumberFormat="1" applyFont="1" applyBorder="1" applyAlignment="1">
      <alignment vertical="center"/>
    </xf>
    <xf numFmtId="49" fontId="15" fillId="0" borderId="1" xfId="3" applyNumberFormat="1" applyFont="1" applyBorder="1" applyAlignment="1">
      <alignment horizontal="left" vertical="center" indent="1"/>
    </xf>
    <xf numFmtId="3" fontId="15" fillId="0" borderId="1" xfId="1" applyNumberFormat="1" applyFont="1" applyBorder="1" applyAlignment="1">
      <alignment horizontal="right" vertical="center"/>
    </xf>
    <xf numFmtId="49" fontId="16" fillId="0" borderId="1" xfId="3" applyNumberFormat="1" applyFont="1" applyBorder="1" applyAlignment="1">
      <alignment vertical="center"/>
    </xf>
    <xf numFmtId="49" fontId="15" fillId="0" borderId="1" xfId="3" applyNumberFormat="1" applyFont="1" applyBorder="1" applyAlignment="1">
      <alignment horizontal="left" vertical="center"/>
    </xf>
    <xf numFmtId="49" fontId="9" fillId="0" borderId="1" xfId="3" applyNumberFormat="1" applyFont="1" applyBorder="1" applyAlignment="1">
      <alignment horizontal="left" vertical="center"/>
    </xf>
    <xf numFmtId="49" fontId="10" fillId="0" borderId="1" xfId="3" applyNumberFormat="1" applyFont="1" applyBorder="1" applyAlignment="1">
      <alignment horizontal="left" vertical="center"/>
    </xf>
    <xf numFmtId="49" fontId="9" fillId="0" borderId="1" xfId="1" applyNumberFormat="1" applyFont="1" applyBorder="1" applyAlignment="1">
      <alignment horizontal="right" vertical="center"/>
    </xf>
    <xf numFmtId="3" fontId="9" fillId="0" borderId="1" xfId="1" applyNumberFormat="1" applyFont="1" applyBorder="1" applyAlignment="1">
      <alignment horizontal="right" vertical="center"/>
    </xf>
    <xf numFmtId="3" fontId="15" fillId="0" borderId="0" xfId="1" applyNumberFormat="1" applyFont="1" applyAlignment="1">
      <alignment horizontal="right" vertical="center"/>
    </xf>
    <xf numFmtId="49" fontId="15" fillId="0" borderId="1" xfId="1" quotePrefix="1" applyNumberFormat="1" applyFont="1" applyBorder="1" applyAlignment="1">
      <alignment horizontal="right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165" fontId="15" fillId="0" borderId="0" xfId="1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49" fontId="0" fillId="0" borderId="3" xfId="0" applyNumberFormat="1" applyBorder="1" applyAlignment="1">
      <alignment horizontal="left" vertical="center"/>
    </xf>
    <xf numFmtId="49" fontId="15" fillId="0" borderId="3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5" fillId="0" borderId="3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49" fontId="16" fillId="0" borderId="0" xfId="3" applyNumberFormat="1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49" fontId="15" fillId="0" borderId="0" xfId="3" applyNumberFormat="1" applyFont="1" applyAlignment="1">
      <alignment horizontal="center" vertical="center"/>
    </xf>
    <xf numFmtId="49" fontId="16" fillId="0" borderId="3" xfId="3" applyNumberFormat="1" applyFont="1" applyBorder="1" applyAlignment="1">
      <alignment horizontal="left" vertical="center"/>
    </xf>
    <xf numFmtId="0" fontId="17" fillId="0" borderId="0" xfId="4"/>
    <xf numFmtId="0" fontId="18" fillId="0" borderId="0" xfId="4" applyFont="1"/>
    <xf numFmtId="0" fontId="19" fillId="0" borderId="0" xfId="4" applyFont="1"/>
    <xf numFmtId="0" fontId="20" fillId="0" borderId="0" xfId="4" applyFont="1"/>
    <xf numFmtId="0" fontId="21" fillId="0" borderId="0" xfId="4" applyFont="1"/>
    <xf numFmtId="0" fontId="11" fillId="0" borderId="0" xfId="4" applyFont="1"/>
    <xf numFmtId="166" fontId="5" fillId="0" borderId="0" xfId="4" applyNumberFormat="1" applyFont="1"/>
    <xf numFmtId="0" fontId="11" fillId="0" borderId="0" xfId="4" applyFont="1" applyAlignment="1">
      <alignment wrapText="1"/>
    </xf>
    <xf numFmtId="166" fontId="11" fillId="0" borderId="0" xfId="4" applyNumberFormat="1" applyFont="1"/>
    <xf numFmtId="166" fontId="17" fillId="0" borderId="0" xfId="4" applyNumberFormat="1"/>
  </cellXfs>
  <cellStyles count="5">
    <cellStyle name="Comma 2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1428750</xdr:colOff>
      <xdr:row>3</xdr:row>
      <xdr:rowOff>66675</xdr:rowOff>
    </xdr:to>
    <xdr:pic>
      <xdr:nvPicPr>
        <xdr:cNvPr id="2" name="Picture 2" descr="USGSid">
          <a:extLst>
            <a:ext uri="{FF2B5EF4-FFF2-40B4-BE49-F238E27FC236}">
              <a16:creationId xmlns:a16="http://schemas.microsoft.com/office/drawing/2014/main" id="{FA529192-D034-4465-97C3-C019B0980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914400</xdr:colOff>
          <xdr:row>15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5AC913B-B8B9-4F5D-AF9F-53856CF16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sqref="A1:K1"/>
    </sheetView>
  </sheetViews>
  <sheetFormatPr defaultRowHeight="12.75" x14ac:dyDescent="0.2"/>
  <cols>
    <col min="1" max="1" width="27" style="112" customWidth="1"/>
    <col min="2" max="2" width="17.83203125" style="112" bestFit="1" customWidth="1"/>
    <col min="3" max="6" width="9.33203125" style="112"/>
    <col min="7" max="7" width="11.83203125" style="112" customWidth="1"/>
    <col min="8" max="16384" width="9.33203125" style="112"/>
  </cols>
  <sheetData>
    <row r="1" spans="1:7" ht="12.75" customHeight="1" x14ac:dyDescent="0.2"/>
    <row r="2" spans="1:7" ht="12.75" customHeight="1" x14ac:dyDescent="0.2"/>
    <row r="3" spans="1:7" ht="12.75" customHeight="1" x14ac:dyDescent="0.2"/>
    <row r="4" spans="1:7" ht="12.75" customHeight="1" x14ac:dyDescent="0.2"/>
    <row r="5" spans="1:7" x14ac:dyDescent="0.2">
      <c r="A5" s="113" t="s">
        <v>109</v>
      </c>
    </row>
    <row r="7" spans="1:7" x14ac:dyDescent="0.2">
      <c r="A7" s="114" t="s">
        <v>110</v>
      </c>
      <c r="B7" s="114"/>
      <c r="C7" s="114"/>
      <c r="D7" s="114"/>
      <c r="E7" s="114"/>
      <c r="F7" s="114"/>
      <c r="G7" s="114"/>
    </row>
    <row r="9" spans="1:7" x14ac:dyDescent="0.2">
      <c r="A9" s="115" t="s">
        <v>114</v>
      </c>
    </row>
    <row r="10" spans="1:7" x14ac:dyDescent="0.2">
      <c r="A10" s="116" t="s">
        <v>115</v>
      </c>
    </row>
    <row r="11" spans="1:7" x14ac:dyDescent="0.2">
      <c r="A11" s="116"/>
    </row>
    <row r="12" spans="1:7" x14ac:dyDescent="0.2">
      <c r="A12" s="116"/>
    </row>
    <row r="13" spans="1:7" x14ac:dyDescent="0.2">
      <c r="A13" s="116"/>
    </row>
    <row r="14" spans="1:7" x14ac:dyDescent="0.2">
      <c r="A14" s="116"/>
    </row>
    <row r="15" spans="1:7" x14ac:dyDescent="0.2">
      <c r="A15" s="116"/>
    </row>
    <row r="16" spans="1:7" x14ac:dyDescent="0.2">
      <c r="A16" s="116"/>
    </row>
    <row r="17" spans="1:2" x14ac:dyDescent="0.2">
      <c r="A17" s="116"/>
    </row>
    <row r="18" spans="1:2" x14ac:dyDescent="0.2">
      <c r="A18" s="116" t="s">
        <v>111</v>
      </c>
    </row>
    <row r="20" spans="1:2" x14ac:dyDescent="0.2">
      <c r="A20" s="117" t="s">
        <v>112</v>
      </c>
      <c r="B20" s="118">
        <v>44796</v>
      </c>
    </row>
    <row r="21" spans="1:2" hidden="1" x14ac:dyDescent="0.2">
      <c r="A21" s="119" t="s">
        <v>113</v>
      </c>
      <c r="B21" s="120"/>
    </row>
    <row r="22" spans="1:2" x14ac:dyDescent="0.2">
      <c r="B22" s="121"/>
    </row>
  </sheetData>
  <mergeCells count="1">
    <mergeCell ref="A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914400</xdr:colOff>
                <xdr:row>15</xdr:row>
                <xdr:rowOff>38100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Normal="100" workbookViewId="0">
      <selection sqref="A1:K1"/>
    </sheetView>
  </sheetViews>
  <sheetFormatPr defaultRowHeight="11.25" customHeight="1" x14ac:dyDescent="0.2"/>
  <cols>
    <col min="1" max="1" width="23.5" style="1" customWidth="1"/>
    <col min="2" max="2" width="1.83203125" style="1" customWidth="1"/>
    <col min="3" max="3" width="9.33203125" style="1"/>
    <col min="4" max="4" width="1.83203125" style="1" customWidth="1"/>
    <col min="5" max="5" width="9.33203125" style="1"/>
    <col min="6" max="6" width="1.83203125" style="1" customWidth="1"/>
    <col min="7" max="7" width="9.33203125" style="1"/>
    <col min="8" max="8" width="1.83203125" style="1" customWidth="1"/>
    <col min="9" max="9" width="9.33203125" style="1"/>
    <col min="10" max="10" width="1.83203125" style="1" customWidth="1"/>
    <col min="11" max="16384" width="9.33203125" style="1"/>
  </cols>
  <sheetData>
    <row r="1" spans="1:11" ht="11.25" customHeight="1" x14ac:dyDescent="0.2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1.25" customHeight="1" x14ac:dyDescent="0.2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</row>
    <row r="3" spans="1:11" ht="11.25" customHeight="1" x14ac:dyDescent="0.2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</row>
    <row r="4" spans="1:11" ht="11.25" customHeight="1" x14ac:dyDescent="0.2">
      <c r="A4" s="97" t="s">
        <v>108</v>
      </c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1.25" customHeight="1" x14ac:dyDescent="0.2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</row>
    <row r="6" spans="1:11" ht="11.25" customHeight="1" x14ac:dyDescent="0.2">
      <c r="A6" s="33"/>
      <c r="B6" s="33"/>
      <c r="C6" s="4" t="s">
        <v>41</v>
      </c>
      <c r="D6" s="3"/>
      <c r="E6" s="4" t="s">
        <v>42</v>
      </c>
      <c r="F6" s="3"/>
      <c r="G6" s="4" t="s">
        <v>43</v>
      </c>
      <c r="H6" s="3"/>
      <c r="I6" s="4" t="s">
        <v>47</v>
      </c>
      <c r="J6" s="3"/>
      <c r="K6" s="4" t="s">
        <v>59</v>
      </c>
    </row>
    <row r="7" spans="1:11" ht="11.25" customHeight="1" x14ac:dyDescent="0.2">
      <c r="A7" s="36" t="s">
        <v>2</v>
      </c>
      <c r="D7" s="2"/>
      <c r="F7" s="2"/>
      <c r="H7" s="2"/>
      <c r="J7" s="2"/>
    </row>
    <row r="8" spans="1:11" ht="11.25" customHeight="1" x14ac:dyDescent="0.2">
      <c r="A8" s="5" t="s">
        <v>3</v>
      </c>
      <c r="B8" s="6"/>
      <c r="C8" s="38" t="s">
        <v>4</v>
      </c>
      <c r="D8" s="9"/>
      <c r="E8" s="38" t="s">
        <v>4</v>
      </c>
      <c r="F8" s="9"/>
      <c r="G8" s="44" t="s">
        <v>4</v>
      </c>
      <c r="H8" s="9"/>
      <c r="I8" s="44" t="s">
        <v>4</v>
      </c>
      <c r="J8" s="9"/>
      <c r="K8" s="44" t="s">
        <v>4</v>
      </c>
    </row>
    <row r="9" spans="1:11" ht="12.6" customHeight="1" x14ac:dyDescent="0.2">
      <c r="A9" s="10" t="s">
        <v>61</v>
      </c>
      <c r="B9" s="6"/>
      <c r="C9" s="47">
        <v>1420</v>
      </c>
      <c r="D9" s="48"/>
      <c r="E9" s="47">
        <v>1790</v>
      </c>
      <c r="F9" s="48"/>
      <c r="G9" s="47">
        <v>1520</v>
      </c>
      <c r="H9" s="48"/>
      <c r="I9" s="47">
        <v>1960</v>
      </c>
      <c r="J9" s="9"/>
      <c r="K9" s="47">
        <v>1660</v>
      </c>
    </row>
    <row r="10" spans="1:11" ht="12.6" customHeight="1" x14ac:dyDescent="0.2">
      <c r="A10" s="10" t="s">
        <v>62</v>
      </c>
      <c r="B10" s="6"/>
      <c r="C10" s="47">
        <v>2120</v>
      </c>
      <c r="D10" s="48"/>
      <c r="E10" s="47">
        <v>2750</v>
      </c>
      <c r="F10" s="48"/>
      <c r="G10" s="47">
        <v>3140</v>
      </c>
      <c r="H10" s="48"/>
      <c r="I10" s="47">
        <v>3330</v>
      </c>
      <c r="J10" s="9"/>
      <c r="K10" s="47">
        <v>3420</v>
      </c>
    </row>
    <row r="11" spans="1:11" ht="12.6" customHeight="1" x14ac:dyDescent="0.2">
      <c r="A11" s="10" t="s">
        <v>73</v>
      </c>
      <c r="B11" s="6"/>
      <c r="C11" s="47">
        <v>2000</v>
      </c>
      <c r="D11" s="49"/>
      <c r="E11" s="47">
        <v>2000</v>
      </c>
      <c r="F11" s="49"/>
      <c r="G11" s="47">
        <v>3000</v>
      </c>
      <c r="H11" s="49"/>
      <c r="I11" s="47">
        <v>3000</v>
      </c>
      <c r="J11" s="49"/>
      <c r="K11" s="47">
        <v>3000</v>
      </c>
    </row>
    <row r="12" spans="1:11" ht="12.6" customHeight="1" x14ac:dyDescent="0.2">
      <c r="A12" s="34" t="s">
        <v>71</v>
      </c>
      <c r="B12" s="6"/>
      <c r="C12" s="50">
        <v>31300</v>
      </c>
      <c r="D12" s="48"/>
      <c r="E12" s="50">
        <v>31700</v>
      </c>
      <c r="F12" s="48"/>
      <c r="G12" s="50">
        <v>39300</v>
      </c>
      <c r="H12" s="48"/>
      <c r="I12" s="50">
        <v>76200</v>
      </c>
      <c r="J12" s="92" t="s">
        <v>38</v>
      </c>
      <c r="K12" s="50">
        <v>95000</v>
      </c>
    </row>
    <row r="13" spans="1:11" ht="11.25" customHeight="1" x14ac:dyDescent="0.2">
      <c r="A13" s="94" t="s">
        <v>98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</row>
    <row r="14" spans="1:11" ht="22.5" customHeight="1" x14ac:dyDescent="0.2">
      <c r="A14" s="95" t="s">
        <v>103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</row>
    <row r="15" spans="1:11" ht="11.25" customHeight="1" x14ac:dyDescent="0.2">
      <c r="A15" s="96" t="s">
        <v>60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</row>
    <row r="16" spans="1:11" ht="11.25" customHeight="1" x14ac:dyDescent="0.2">
      <c r="A16" s="98" t="s">
        <v>72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</row>
    <row r="17" spans="1:11" ht="22.5" customHeight="1" x14ac:dyDescent="0.2">
      <c r="A17" s="95" t="s">
        <v>104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</row>
    <row r="18" spans="1:11" ht="11.2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</sheetData>
  <mergeCells count="10">
    <mergeCell ref="A13:K13"/>
    <mergeCell ref="A14:K14"/>
    <mergeCell ref="A15:K15"/>
    <mergeCell ref="A17:K17"/>
    <mergeCell ref="A1:K1"/>
    <mergeCell ref="A2:K2"/>
    <mergeCell ref="A4:K4"/>
    <mergeCell ref="A16:K16"/>
    <mergeCell ref="A3:K3"/>
    <mergeCell ref="A5:K5"/>
  </mergeCells>
  <pageMargins left="0.5" right="0.5" top="0.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Normal="100" workbookViewId="0">
      <selection sqref="A1:K1"/>
    </sheetView>
  </sheetViews>
  <sheetFormatPr defaultRowHeight="11.25" customHeight="1" x14ac:dyDescent="0.2"/>
  <cols>
    <col min="1" max="1" width="32.5" style="12" bestFit="1" customWidth="1"/>
    <col min="2" max="2" width="1.83203125" style="12" customWidth="1"/>
    <col min="3" max="3" width="12.83203125" style="12" bestFit="1" customWidth="1"/>
    <col min="4" max="4" width="1.83203125" style="13" customWidth="1"/>
    <col min="5" max="5" width="12" style="12" bestFit="1" customWidth="1"/>
    <col min="6" max="6" width="1.83203125" style="13" customWidth="1"/>
    <col min="7" max="7" width="12.83203125" style="12" bestFit="1" customWidth="1"/>
    <col min="8" max="8" width="1.83203125" style="13" customWidth="1"/>
    <col min="9" max="9" width="12" style="12" bestFit="1" customWidth="1"/>
    <col min="10" max="16384" width="9.33203125" style="12"/>
  </cols>
  <sheetData>
    <row r="1" spans="1:9" ht="11.25" customHeight="1" x14ac:dyDescent="0.2">
      <c r="A1" s="100" t="s">
        <v>5</v>
      </c>
      <c r="B1" s="100"/>
      <c r="C1" s="100"/>
      <c r="D1" s="100"/>
      <c r="E1" s="100"/>
      <c r="F1" s="100"/>
      <c r="G1" s="100"/>
      <c r="H1" s="100"/>
      <c r="I1" s="100"/>
    </row>
    <row r="2" spans="1:9" ht="11.25" customHeight="1" x14ac:dyDescent="0.2">
      <c r="A2" s="100" t="s">
        <v>52</v>
      </c>
      <c r="B2" s="100"/>
      <c r="C2" s="100"/>
      <c r="D2" s="100"/>
      <c r="E2" s="100"/>
      <c r="F2" s="100"/>
      <c r="G2" s="100"/>
      <c r="H2" s="100"/>
      <c r="I2" s="100"/>
    </row>
    <row r="3" spans="1:9" ht="11.25" customHeight="1" x14ac:dyDescent="0.2">
      <c r="A3" s="106"/>
      <c r="B3" s="106"/>
      <c r="C3" s="106"/>
      <c r="D3" s="106"/>
      <c r="E3" s="106"/>
      <c r="F3" s="106"/>
      <c r="G3" s="106"/>
      <c r="H3" s="106"/>
      <c r="I3" s="106"/>
    </row>
    <row r="4" spans="1:9" ht="11.25" customHeight="1" x14ac:dyDescent="0.2">
      <c r="C4" s="102" t="s">
        <v>47</v>
      </c>
      <c r="D4" s="102"/>
      <c r="E4" s="102"/>
      <c r="G4" s="102" t="s">
        <v>59</v>
      </c>
      <c r="H4" s="102"/>
      <c r="I4" s="102"/>
    </row>
    <row r="5" spans="1:9" ht="11.25" customHeight="1" x14ac:dyDescent="0.2">
      <c r="C5" s="46" t="s">
        <v>6</v>
      </c>
      <c r="E5" s="46" t="s">
        <v>7</v>
      </c>
      <c r="G5" s="16" t="s">
        <v>6</v>
      </c>
      <c r="I5" s="16" t="s">
        <v>7</v>
      </c>
    </row>
    <row r="6" spans="1:9" ht="11.25" customHeight="1" x14ac:dyDescent="0.2">
      <c r="A6" s="17" t="s">
        <v>53</v>
      </c>
      <c r="B6" s="6"/>
      <c r="C6" s="18" t="s">
        <v>36</v>
      </c>
      <c r="D6" s="8"/>
      <c r="E6" s="18" t="s">
        <v>8</v>
      </c>
      <c r="F6" s="8"/>
      <c r="G6" s="18" t="s">
        <v>36</v>
      </c>
      <c r="H6" s="8"/>
      <c r="I6" s="18" t="s">
        <v>8</v>
      </c>
    </row>
    <row r="7" spans="1:9" ht="11.25" customHeight="1" x14ac:dyDescent="0.2">
      <c r="A7" s="43" t="s">
        <v>9</v>
      </c>
      <c r="C7" s="19"/>
      <c r="E7" s="19"/>
      <c r="G7" s="19"/>
      <c r="I7" s="19"/>
    </row>
    <row r="8" spans="1:9" ht="11.25" customHeight="1" x14ac:dyDescent="0.2">
      <c r="A8" s="20" t="s">
        <v>10</v>
      </c>
      <c r="C8" s="22">
        <v>2</v>
      </c>
      <c r="E8" s="21">
        <v>5</v>
      </c>
      <c r="G8" s="22">
        <v>25</v>
      </c>
      <c r="I8" s="21">
        <v>240</v>
      </c>
    </row>
    <row r="9" spans="1:9" ht="11.25" customHeight="1" x14ac:dyDescent="0.2">
      <c r="A9" s="20" t="s">
        <v>11</v>
      </c>
      <c r="C9" s="22">
        <v>74</v>
      </c>
      <c r="E9" s="22">
        <v>336</v>
      </c>
      <c r="G9" s="22">
        <v>103</v>
      </c>
      <c r="I9" s="22">
        <v>468</v>
      </c>
    </row>
    <row r="10" spans="1:9" ht="11.25" customHeight="1" x14ac:dyDescent="0.2">
      <c r="A10" s="20" t="s">
        <v>63</v>
      </c>
      <c r="C10" s="31" t="s">
        <v>34</v>
      </c>
      <c r="D10" s="32"/>
      <c r="E10" s="31" t="s">
        <v>34</v>
      </c>
      <c r="G10" s="22">
        <v>5</v>
      </c>
      <c r="I10" s="22">
        <v>94</v>
      </c>
    </row>
    <row r="11" spans="1:9" ht="11.25" customHeight="1" x14ac:dyDescent="0.2">
      <c r="A11" s="20" t="s">
        <v>13</v>
      </c>
      <c r="C11" s="22">
        <v>944</v>
      </c>
      <c r="E11" s="22">
        <v>7370</v>
      </c>
      <c r="G11" s="22">
        <v>1060</v>
      </c>
      <c r="I11" s="22">
        <v>12100</v>
      </c>
    </row>
    <row r="12" spans="1:9" ht="11.25" customHeight="1" x14ac:dyDescent="0.2">
      <c r="A12" s="20" t="s">
        <v>14</v>
      </c>
      <c r="C12" s="31" t="s">
        <v>34</v>
      </c>
      <c r="D12" s="32"/>
      <c r="E12" s="31" t="s">
        <v>34</v>
      </c>
      <c r="G12" s="22">
        <v>10</v>
      </c>
      <c r="I12" s="22">
        <v>190</v>
      </c>
    </row>
    <row r="13" spans="1:9" ht="11.25" customHeight="1" x14ac:dyDescent="0.2">
      <c r="A13" s="20" t="s">
        <v>20</v>
      </c>
      <c r="C13" s="22">
        <v>166</v>
      </c>
      <c r="E13" s="22">
        <v>2180</v>
      </c>
      <c r="G13" s="22">
        <v>92</v>
      </c>
      <c r="I13" s="22">
        <v>1470</v>
      </c>
    </row>
    <row r="14" spans="1:9" ht="11.25" customHeight="1" x14ac:dyDescent="0.2">
      <c r="A14" s="20" t="s">
        <v>15</v>
      </c>
      <c r="C14" s="22">
        <v>39</v>
      </c>
      <c r="E14" s="22">
        <v>534</v>
      </c>
      <c r="G14" s="22">
        <v>20</v>
      </c>
      <c r="I14" s="22">
        <v>73</v>
      </c>
    </row>
    <row r="15" spans="1:9" ht="11.25" customHeight="1" x14ac:dyDescent="0.2">
      <c r="A15" s="20" t="s">
        <v>50</v>
      </c>
      <c r="C15" s="22">
        <v>5</v>
      </c>
      <c r="E15" s="22">
        <v>19</v>
      </c>
      <c r="G15" s="31" t="s">
        <v>34</v>
      </c>
      <c r="H15" s="32"/>
      <c r="I15" s="31" t="s">
        <v>34</v>
      </c>
    </row>
    <row r="16" spans="1:9" ht="11.25" customHeight="1" x14ac:dyDescent="0.2">
      <c r="A16" s="20" t="s">
        <v>30</v>
      </c>
      <c r="C16" s="22">
        <v>73</v>
      </c>
      <c r="E16" s="22">
        <v>947</v>
      </c>
      <c r="G16" s="31" t="s">
        <v>34</v>
      </c>
      <c r="H16" s="32"/>
      <c r="I16" s="31" t="s">
        <v>34</v>
      </c>
    </row>
    <row r="17" spans="1:9" ht="11.25" customHeight="1" x14ac:dyDescent="0.2">
      <c r="A17" s="20" t="s">
        <v>18</v>
      </c>
      <c r="C17" s="7">
        <v>6</v>
      </c>
      <c r="D17" s="35" t="s">
        <v>38</v>
      </c>
      <c r="E17" s="7">
        <v>41</v>
      </c>
      <c r="F17" s="35" t="s">
        <v>38</v>
      </c>
      <c r="G17" s="7">
        <v>10</v>
      </c>
      <c r="H17" s="8"/>
      <c r="I17" s="7">
        <v>50</v>
      </c>
    </row>
    <row r="18" spans="1:9" ht="11.25" customHeight="1" x14ac:dyDescent="0.2">
      <c r="A18" s="23" t="s">
        <v>19</v>
      </c>
      <c r="C18" s="24">
        <v>1310</v>
      </c>
      <c r="D18" s="25"/>
      <c r="E18" s="24">
        <v>11400</v>
      </c>
      <c r="F18" s="25"/>
      <c r="G18" s="24">
        <v>1320</v>
      </c>
      <c r="H18" s="25"/>
      <c r="I18" s="24">
        <v>14700</v>
      </c>
    </row>
    <row r="19" spans="1:9" ht="11.25" customHeight="1" x14ac:dyDescent="0.2">
      <c r="A19" s="23" t="s">
        <v>56</v>
      </c>
      <c r="C19" s="26">
        <v>246</v>
      </c>
      <c r="D19" s="27"/>
      <c r="E19" s="37" t="s">
        <v>39</v>
      </c>
      <c r="F19" s="27"/>
      <c r="G19" s="26">
        <v>249</v>
      </c>
      <c r="H19" s="27"/>
      <c r="I19" s="37" t="s">
        <v>39</v>
      </c>
    </row>
    <row r="20" spans="1:9" ht="12" customHeight="1" x14ac:dyDescent="0.2">
      <c r="A20" s="43" t="s">
        <v>99</v>
      </c>
      <c r="C20" s="19"/>
      <c r="E20" s="19"/>
      <c r="G20" s="19"/>
      <c r="I20" s="19"/>
    </row>
    <row r="21" spans="1:9" ht="11.25" customHeight="1" x14ac:dyDescent="0.2">
      <c r="A21" s="20" t="s">
        <v>10</v>
      </c>
      <c r="C21" s="19">
        <v>3</v>
      </c>
      <c r="E21" s="19">
        <v>80</v>
      </c>
      <c r="G21" s="19">
        <v>2</v>
      </c>
      <c r="I21" s="19">
        <v>72</v>
      </c>
    </row>
    <row r="22" spans="1:9" ht="11.25" customHeight="1" x14ac:dyDescent="0.2">
      <c r="A22" s="20" t="s">
        <v>24</v>
      </c>
      <c r="C22" s="19">
        <v>2</v>
      </c>
      <c r="E22" s="19">
        <v>39</v>
      </c>
      <c r="G22" s="19">
        <v>6</v>
      </c>
      <c r="I22" s="19">
        <v>88</v>
      </c>
    </row>
    <row r="23" spans="1:9" ht="11.25" customHeight="1" x14ac:dyDescent="0.2">
      <c r="A23" s="20" t="s">
        <v>14</v>
      </c>
      <c r="C23" s="19">
        <v>86</v>
      </c>
      <c r="E23" s="19">
        <v>3200</v>
      </c>
      <c r="G23" s="19">
        <v>119</v>
      </c>
      <c r="I23" s="19">
        <v>4770</v>
      </c>
    </row>
    <row r="24" spans="1:9" ht="11.25" customHeight="1" x14ac:dyDescent="0.2">
      <c r="A24" s="20" t="s">
        <v>51</v>
      </c>
      <c r="C24" s="19">
        <v>3</v>
      </c>
      <c r="E24" s="19">
        <v>85</v>
      </c>
      <c r="G24" s="19">
        <v>7</v>
      </c>
      <c r="I24" s="19">
        <v>274</v>
      </c>
    </row>
    <row r="25" spans="1:9" ht="11.25" customHeight="1" x14ac:dyDescent="0.2">
      <c r="A25" s="20" t="s">
        <v>15</v>
      </c>
      <c r="C25" s="31" t="s">
        <v>34</v>
      </c>
      <c r="D25" s="32"/>
      <c r="E25" s="31" t="s">
        <v>34</v>
      </c>
      <c r="G25" s="19">
        <v>5</v>
      </c>
      <c r="I25" s="19">
        <v>488</v>
      </c>
    </row>
    <row r="26" spans="1:9" ht="11.25" customHeight="1" x14ac:dyDescent="0.2">
      <c r="A26" s="20" t="s">
        <v>18</v>
      </c>
      <c r="C26" s="7">
        <v>1</v>
      </c>
      <c r="D26" s="35" t="s">
        <v>38</v>
      </c>
      <c r="E26" s="11">
        <v>70</v>
      </c>
      <c r="F26" s="35" t="s">
        <v>38</v>
      </c>
      <c r="G26" s="11">
        <v>2</v>
      </c>
      <c r="H26" s="8"/>
      <c r="I26" s="11">
        <v>87</v>
      </c>
    </row>
    <row r="27" spans="1:9" ht="11.25" customHeight="1" x14ac:dyDescent="0.2">
      <c r="A27" s="23" t="s">
        <v>19</v>
      </c>
      <c r="C27" s="24">
        <v>94</v>
      </c>
      <c r="D27" s="25"/>
      <c r="E27" s="24">
        <v>3480</v>
      </c>
      <c r="F27" s="25"/>
      <c r="G27" s="24">
        <v>141</v>
      </c>
      <c r="H27" s="25"/>
      <c r="I27" s="24">
        <v>5780</v>
      </c>
    </row>
    <row r="28" spans="1:9" ht="11.25" customHeight="1" x14ac:dyDescent="0.2">
      <c r="A28" s="23" t="s">
        <v>56</v>
      </c>
      <c r="C28" s="26">
        <v>18</v>
      </c>
      <c r="D28" s="27"/>
      <c r="E28" s="37" t="s">
        <v>39</v>
      </c>
      <c r="F28" s="27"/>
      <c r="G28" s="26">
        <v>27</v>
      </c>
      <c r="H28" s="27"/>
      <c r="I28" s="37" t="s">
        <v>39</v>
      </c>
    </row>
    <row r="29" spans="1:9" ht="11.25" customHeight="1" x14ac:dyDescent="0.2">
      <c r="A29" s="43" t="s">
        <v>21</v>
      </c>
      <c r="C29" s="19"/>
      <c r="E29" s="19"/>
      <c r="G29" s="19"/>
      <c r="I29" s="19"/>
    </row>
    <row r="30" spans="1:9" ht="11.25" customHeight="1" x14ac:dyDescent="0.2">
      <c r="A30" s="5" t="s">
        <v>22</v>
      </c>
      <c r="C30" s="19">
        <v>175</v>
      </c>
      <c r="E30" s="19">
        <v>2320</v>
      </c>
      <c r="G30" s="19">
        <v>112</v>
      </c>
      <c r="I30" s="19">
        <v>2040</v>
      </c>
    </row>
    <row r="31" spans="1:9" ht="11.25" customHeight="1" x14ac:dyDescent="0.2">
      <c r="A31" s="10" t="s">
        <v>23</v>
      </c>
      <c r="C31" s="22">
        <v>45</v>
      </c>
      <c r="E31" s="22">
        <v>661</v>
      </c>
      <c r="G31" s="22">
        <v>60</v>
      </c>
      <c r="I31" s="22">
        <v>1010</v>
      </c>
    </row>
    <row r="32" spans="1:9" ht="11.25" customHeight="1" x14ac:dyDescent="0.2">
      <c r="A32" s="10" t="s">
        <v>10</v>
      </c>
      <c r="C32" s="22">
        <v>378</v>
      </c>
      <c r="E32" s="19">
        <v>5290</v>
      </c>
      <c r="F32" s="32"/>
      <c r="G32" s="22">
        <v>408</v>
      </c>
      <c r="I32" s="19">
        <v>6490</v>
      </c>
    </row>
    <row r="33" spans="1:9" ht="11.25" customHeight="1" x14ac:dyDescent="0.2">
      <c r="A33" s="10" t="s">
        <v>11</v>
      </c>
      <c r="C33" s="19">
        <v>700</v>
      </c>
      <c r="E33" s="19">
        <v>4120</v>
      </c>
      <c r="G33" s="19">
        <v>444</v>
      </c>
      <c r="I33" s="19">
        <v>2600</v>
      </c>
    </row>
    <row r="34" spans="1:9" ht="11.25" customHeight="1" x14ac:dyDescent="0.2">
      <c r="A34" s="10" t="s">
        <v>37</v>
      </c>
      <c r="C34" s="19">
        <v>24</v>
      </c>
      <c r="E34" s="19">
        <v>209</v>
      </c>
      <c r="G34" s="19">
        <v>29</v>
      </c>
      <c r="I34" s="19">
        <v>275</v>
      </c>
    </row>
    <row r="35" spans="1:9" ht="11.25" customHeight="1" x14ac:dyDescent="0.2">
      <c r="A35" s="10" t="s">
        <v>12</v>
      </c>
      <c r="C35" s="52">
        <v>93</v>
      </c>
      <c r="D35" s="53"/>
      <c r="E35" s="52">
        <v>1350</v>
      </c>
      <c r="G35" s="52">
        <v>197</v>
      </c>
      <c r="H35" s="53"/>
      <c r="I35" s="52">
        <v>3800</v>
      </c>
    </row>
    <row r="36" spans="1:9" ht="11.25" customHeight="1" x14ac:dyDescent="0.2">
      <c r="A36" s="10" t="s">
        <v>24</v>
      </c>
      <c r="C36" s="54">
        <v>10</v>
      </c>
      <c r="D36" s="53"/>
      <c r="E36" s="54">
        <v>108</v>
      </c>
      <c r="G36" s="54">
        <v>12</v>
      </c>
      <c r="H36" s="53"/>
      <c r="I36" s="54">
        <v>181</v>
      </c>
    </row>
    <row r="37" spans="1:9" ht="11.25" customHeight="1" x14ac:dyDescent="0.2">
      <c r="A37" s="10" t="s">
        <v>25</v>
      </c>
      <c r="C37" s="52">
        <v>44</v>
      </c>
      <c r="D37" s="53"/>
      <c r="E37" s="52">
        <v>493</v>
      </c>
      <c r="G37" s="52">
        <v>160</v>
      </c>
      <c r="H37" s="53"/>
      <c r="I37" s="52">
        <v>2370</v>
      </c>
    </row>
    <row r="38" spans="1:9" ht="11.25" customHeight="1" x14ac:dyDescent="0.2">
      <c r="A38" s="10" t="s">
        <v>48</v>
      </c>
      <c r="C38" s="52">
        <v>4</v>
      </c>
      <c r="D38" s="53"/>
      <c r="E38" s="52">
        <v>47</v>
      </c>
      <c r="G38" s="55" t="s">
        <v>100</v>
      </c>
      <c r="H38" s="53"/>
      <c r="I38" s="54">
        <v>69</v>
      </c>
    </row>
    <row r="39" spans="1:9" ht="11.25" customHeight="1" x14ac:dyDescent="0.2">
      <c r="A39" s="10" t="s">
        <v>13</v>
      </c>
      <c r="C39" s="52">
        <v>1340</v>
      </c>
      <c r="D39" s="53"/>
      <c r="E39" s="52">
        <v>13700</v>
      </c>
      <c r="G39" s="52">
        <v>756</v>
      </c>
      <c r="H39" s="53"/>
      <c r="I39" s="52">
        <v>9790</v>
      </c>
    </row>
    <row r="40" spans="1:9" ht="11.25" customHeight="1" x14ac:dyDescent="0.2">
      <c r="A40" s="10" t="s">
        <v>64</v>
      </c>
      <c r="C40" s="31" t="s">
        <v>34</v>
      </c>
      <c r="D40" s="32"/>
      <c r="E40" s="31" t="s">
        <v>34</v>
      </c>
      <c r="G40" s="52">
        <v>22</v>
      </c>
      <c r="H40" s="53"/>
      <c r="I40" s="52">
        <v>44</v>
      </c>
    </row>
    <row r="41" spans="1:9" ht="11.25" customHeight="1" x14ac:dyDescent="0.2">
      <c r="A41" s="10" t="s">
        <v>14</v>
      </c>
      <c r="C41" s="55" t="s">
        <v>100</v>
      </c>
      <c r="D41" s="53"/>
      <c r="E41" s="54">
        <v>7</v>
      </c>
      <c r="G41" s="52">
        <v>20</v>
      </c>
      <c r="H41" s="53"/>
      <c r="I41" s="52">
        <v>250</v>
      </c>
    </row>
    <row r="42" spans="1:9" ht="11.25" customHeight="1" x14ac:dyDescent="0.2">
      <c r="A42" s="10" t="s">
        <v>65</v>
      </c>
      <c r="C42" s="52">
        <v>1</v>
      </c>
      <c r="D42" s="53"/>
      <c r="E42" s="52">
        <v>77</v>
      </c>
      <c r="G42" s="52">
        <v>5</v>
      </c>
      <c r="H42" s="53"/>
      <c r="I42" s="52">
        <v>33</v>
      </c>
    </row>
    <row r="43" spans="1:9" ht="11.25" customHeight="1" x14ac:dyDescent="0.2">
      <c r="A43" s="10" t="s">
        <v>20</v>
      </c>
      <c r="C43" s="52">
        <v>7100</v>
      </c>
      <c r="D43" s="53"/>
      <c r="E43" s="52">
        <v>76100</v>
      </c>
      <c r="G43" s="52">
        <v>5780</v>
      </c>
      <c r="H43" s="53"/>
      <c r="I43" s="52">
        <v>62900</v>
      </c>
    </row>
    <row r="44" spans="1:9" ht="11.25" customHeight="1" x14ac:dyDescent="0.2">
      <c r="A44" s="10" t="s">
        <v>15</v>
      </c>
      <c r="C44" s="52">
        <v>75</v>
      </c>
      <c r="D44" s="53"/>
      <c r="E44" s="52">
        <v>858</v>
      </c>
      <c r="G44" s="52">
        <v>71</v>
      </c>
      <c r="H44" s="53"/>
      <c r="I44" s="52">
        <v>1100</v>
      </c>
    </row>
    <row r="45" spans="1:9" ht="11.25" customHeight="1" x14ac:dyDescent="0.2">
      <c r="A45" s="10" t="s">
        <v>16</v>
      </c>
      <c r="C45" s="52">
        <v>27</v>
      </c>
      <c r="D45" s="53"/>
      <c r="E45" s="52">
        <v>580</v>
      </c>
      <c r="G45" s="52">
        <v>25</v>
      </c>
      <c r="H45" s="53"/>
      <c r="I45" s="52">
        <v>528</v>
      </c>
    </row>
    <row r="46" spans="1:9" ht="11.25" customHeight="1" x14ac:dyDescent="0.2">
      <c r="A46" s="10" t="s">
        <v>49</v>
      </c>
      <c r="C46" s="52">
        <v>5</v>
      </c>
      <c r="D46" s="53"/>
      <c r="E46" s="52">
        <v>40</v>
      </c>
      <c r="G46" s="31" t="s">
        <v>34</v>
      </c>
      <c r="H46" s="32"/>
      <c r="I46" s="31" t="s">
        <v>34</v>
      </c>
    </row>
    <row r="47" spans="1:9" ht="11.25" customHeight="1" x14ac:dyDescent="0.2">
      <c r="A47" s="10" t="s">
        <v>26</v>
      </c>
      <c r="C47" s="54">
        <v>10</v>
      </c>
      <c r="D47" s="53"/>
      <c r="E47" s="54">
        <v>190</v>
      </c>
      <c r="G47" s="54">
        <v>8</v>
      </c>
      <c r="H47" s="53"/>
      <c r="I47" s="54">
        <v>208</v>
      </c>
    </row>
    <row r="48" spans="1:9" ht="11.25" customHeight="1" x14ac:dyDescent="0.2">
      <c r="A48" s="10" t="s">
        <v>27</v>
      </c>
      <c r="C48" s="31" t="s">
        <v>34</v>
      </c>
      <c r="D48" s="32"/>
      <c r="E48" s="31" t="s">
        <v>34</v>
      </c>
      <c r="G48" s="54">
        <v>66</v>
      </c>
      <c r="H48" s="53"/>
      <c r="I48" s="54">
        <v>398</v>
      </c>
    </row>
    <row r="49" spans="1:9" ht="11.25" customHeight="1" x14ac:dyDescent="0.2">
      <c r="A49" s="10" t="s">
        <v>28</v>
      </c>
      <c r="C49" s="52">
        <v>10</v>
      </c>
      <c r="D49" s="53"/>
      <c r="E49" s="52">
        <v>100</v>
      </c>
      <c r="G49" s="31" t="s">
        <v>34</v>
      </c>
      <c r="H49" s="32"/>
      <c r="I49" s="31" t="s">
        <v>34</v>
      </c>
    </row>
    <row r="50" spans="1:9" ht="11.25" customHeight="1" x14ac:dyDescent="0.2">
      <c r="A50" s="10" t="s">
        <v>29</v>
      </c>
      <c r="C50" s="52">
        <v>28</v>
      </c>
      <c r="D50" s="53"/>
      <c r="E50" s="52">
        <v>454</v>
      </c>
      <c r="G50" s="52">
        <v>63</v>
      </c>
      <c r="H50" s="53"/>
      <c r="I50" s="52">
        <v>1150</v>
      </c>
    </row>
    <row r="51" spans="1:9" ht="11.25" customHeight="1" x14ac:dyDescent="0.2">
      <c r="A51" s="10" t="s">
        <v>30</v>
      </c>
      <c r="C51" s="52">
        <v>62</v>
      </c>
      <c r="D51" s="53"/>
      <c r="E51" s="52">
        <v>915</v>
      </c>
      <c r="G51" s="31" t="s">
        <v>34</v>
      </c>
      <c r="H51" s="32"/>
      <c r="I51" s="31" t="s">
        <v>34</v>
      </c>
    </row>
    <row r="52" spans="1:9" ht="11.25" customHeight="1" x14ac:dyDescent="0.2">
      <c r="A52" s="10" t="s">
        <v>31</v>
      </c>
      <c r="C52" s="52">
        <v>166</v>
      </c>
      <c r="D52" s="53"/>
      <c r="E52" s="52">
        <v>2860</v>
      </c>
      <c r="G52" s="52">
        <v>132</v>
      </c>
      <c r="H52" s="53"/>
      <c r="I52" s="52">
        <v>1220</v>
      </c>
    </row>
    <row r="53" spans="1:9" ht="11.25" customHeight="1" x14ac:dyDescent="0.2">
      <c r="A53" s="10" t="s">
        <v>66</v>
      </c>
      <c r="C53" s="31" t="s">
        <v>34</v>
      </c>
      <c r="D53" s="32"/>
      <c r="E53" s="31" t="s">
        <v>34</v>
      </c>
      <c r="G53" s="54">
        <v>20</v>
      </c>
      <c r="H53" s="53"/>
      <c r="I53" s="54">
        <v>380</v>
      </c>
    </row>
    <row r="54" spans="1:9" ht="11.25" customHeight="1" x14ac:dyDescent="0.2">
      <c r="A54" s="10" t="s">
        <v>18</v>
      </c>
      <c r="C54" s="50">
        <v>11</v>
      </c>
      <c r="D54" s="35" t="s">
        <v>38</v>
      </c>
      <c r="E54" s="50">
        <v>626</v>
      </c>
      <c r="F54" s="35" t="s">
        <v>38</v>
      </c>
      <c r="G54" s="50">
        <v>8</v>
      </c>
      <c r="H54" s="51"/>
      <c r="I54" s="50">
        <v>824</v>
      </c>
    </row>
    <row r="55" spans="1:9" ht="11.25" customHeight="1" x14ac:dyDescent="0.2">
      <c r="A55" s="29" t="s">
        <v>19</v>
      </c>
      <c r="C55" s="56">
        <v>10300</v>
      </c>
      <c r="D55" s="57"/>
      <c r="E55" s="56">
        <v>111000</v>
      </c>
      <c r="F55" s="39"/>
      <c r="G55" s="56">
        <v>8400</v>
      </c>
      <c r="H55" s="57"/>
      <c r="I55" s="56">
        <v>97600</v>
      </c>
    </row>
    <row r="56" spans="1:9" ht="11.25" customHeight="1" x14ac:dyDescent="0.2">
      <c r="A56" s="45" t="s">
        <v>56</v>
      </c>
      <c r="B56" s="6"/>
      <c r="C56" s="50">
        <v>1700</v>
      </c>
      <c r="D56" s="51"/>
      <c r="E56" s="58" t="s">
        <v>39</v>
      </c>
      <c r="F56" s="8"/>
      <c r="G56" s="50">
        <v>1390</v>
      </c>
      <c r="H56" s="51"/>
      <c r="I56" s="58" t="s">
        <v>39</v>
      </c>
    </row>
    <row r="57" spans="1:9" ht="11.25" customHeight="1" x14ac:dyDescent="0.2">
      <c r="A57" s="105" t="s">
        <v>57</v>
      </c>
      <c r="B57" s="105"/>
      <c r="C57" s="105"/>
      <c r="D57" s="105"/>
      <c r="E57" s="105"/>
      <c r="F57" s="105"/>
      <c r="G57" s="105"/>
      <c r="H57" s="105"/>
      <c r="I57" s="105"/>
    </row>
    <row r="58" spans="1:9" s="40" customFormat="1" ht="22.5" customHeight="1" x14ac:dyDescent="0.2">
      <c r="A58" s="95" t="s">
        <v>105</v>
      </c>
      <c r="B58" s="104"/>
      <c r="C58" s="104"/>
      <c r="D58" s="104"/>
      <c r="E58" s="104"/>
      <c r="F58" s="104"/>
      <c r="G58" s="104"/>
      <c r="H58" s="104"/>
      <c r="I58" s="104"/>
    </row>
    <row r="59" spans="1:9" ht="11.25" customHeight="1" x14ac:dyDescent="0.2">
      <c r="A59" s="101" t="s">
        <v>33</v>
      </c>
      <c r="B59" s="101"/>
      <c r="C59" s="101"/>
      <c r="D59" s="101"/>
      <c r="E59" s="101"/>
      <c r="F59" s="101"/>
      <c r="G59" s="101"/>
      <c r="H59" s="101"/>
      <c r="I59" s="101"/>
    </row>
    <row r="60" spans="1:9" ht="11.25" customHeight="1" x14ac:dyDescent="0.2">
      <c r="A60" s="101" t="s">
        <v>101</v>
      </c>
      <c r="B60" s="101"/>
      <c r="C60" s="101"/>
      <c r="D60" s="101"/>
      <c r="E60" s="101"/>
      <c r="F60" s="101"/>
      <c r="G60" s="101"/>
      <c r="H60" s="101"/>
      <c r="I60" s="101"/>
    </row>
    <row r="61" spans="1:9" ht="11.25" customHeight="1" x14ac:dyDescent="0.2">
      <c r="A61" s="101" t="s">
        <v>102</v>
      </c>
      <c r="B61" s="101"/>
      <c r="C61" s="101"/>
      <c r="D61" s="101"/>
      <c r="E61" s="101"/>
      <c r="F61" s="101"/>
      <c r="G61" s="101"/>
      <c r="H61" s="101"/>
      <c r="I61" s="101"/>
    </row>
    <row r="62" spans="1:9" ht="11.25" customHeight="1" x14ac:dyDescent="0.2">
      <c r="A62" s="100"/>
      <c r="B62" s="100"/>
      <c r="C62" s="100"/>
      <c r="D62" s="100"/>
      <c r="E62" s="100"/>
      <c r="F62" s="100"/>
      <c r="G62" s="100"/>
      <c r="H62" s="100"/>
      <c r="I62" s="100"/>
    </row>
    <row r="63" spans="1:9" ht="11.25" customHeight="1" x14ac:dyDescent="0.2">
      <c r="A63" s="103" t="s">
        <v>32</v>
      </c>
      <c r="B63" s="103"/>
      <c r="C63" s="103"/>
      <c r="D63" s="103"/>
      <c r="E63" s="103"/>
      <c r="F63" s="103"/>
      <c r="G63" s="103"/>
      <c r="H63" s="103"/>
      <c r="I63" s="103"/>
    </row>
    <row r="64" spans="1:9" ht="11.25" customHeight="1" x14ac:dyDescent="0.2">
      <c r="A64" s="30"/>
    </row>
    <row r="65" spans="1:7" ht="11.25" customHeight="1" x14ac:dyDescent="0.2">
      <c r="A65" s="30"/>
    </row>
    <row r="66" spans="1:7" ht="11.25" customHeight="1" x14ac:dyDescent="0.2">
      <c r="A66" s="30"/>
    </row>
    <row r="67" spans="1:7" ht="11.25" customHeight="1" x14ac:dyDescent="0.2">
      <c r="A67" s="30"/>
      <c r="C67" s="28"/>
      <c r="G67" s="28"/>
    </row>
    <row r="68" spans="1:7" ht="11.25" customHeight="1" x14ac:dyDescent="0.2">
      <c r="A68" s="30"/>
    </row>
    <row r="69" spans="1:7" ht="11.25" customHeight="1" x14ac:dyDescent="0.2">
      <c r="A69" s="30"/>
    </row>
    <row r="70" spans="1:7" ht="11.25" customHeight="1" x14ac:dyDescent="0.2">
      <c r="A70" s="30"/>
    </row>
    <row r="71" spans="1:7" ht="11.25" customHeight="1" x14ac:dyDescent="0.2">
      <c r="A71" s="30"/>
    </row>
    <row r="72" spans="1:7" ht="11.25" customHeight="1" x14ac:dyDescent="0.2">
      <c r="A72" s="30"/>
    </row>
    <row r="73" spans="1:7" ht="11.25" customHeight="1" x14ac:dyDescent="0.2">
      <c r="A73" s="30"/>
    </row>
    <row r="74" spans="1:7" ht="11.25" customHeight="1" x14ac:dyDescent="0.2">
      <c r="A74" s="30"/>
    </row>
    <row r="75" spans="1:7" ht="11.25" customHeight="1" x14ac:dyDescent="0.2">
      <c r="A75" s="30"/>
    </row>
  </sheetData>
  <mergeCells count="12">
    <mergeCell ref="A63:I63"/>
    <mergeCell ref="A60:I60"/>
    <mergeCell ref="A59:I59"/>
    <mergeCell ref="A58:I58"/>
    <mergeCell ref="A57:I57"/>
    <mergeCell ref="A3:I3"/>
    <mergeCell ref="A62:I62"/>
    <mergeCell ref="A61:I61"/>
    <mergeCell ref="A1:I1"/>
    <mergeCell ref="A2:I2"/>
    <mergeCell ref="C4:E4"/>
    <mergeCell ref="G4:I4"/>
  </mergeCells>
  <pageMargins left="0.5" right="0.5" top="0.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selection sqref="A1:K1"/>
    </sheetView>
  </sheetViews>
  <sheetFormatPr defaultRowHeight="11.25" customHeight="1" x14ac:dyDescent="0.2"/>
  <cols>
    <col min="1" max="1" width="40.83203125" style="12" customWidth="1"/>
    <col min="2" max="2" width="1.83203125" style="12" customWidth="1"/>
    <col min="3" max="3" width="12.83203125" style="12" bestFit="1" customWidth="1"/>
    <col min="4" max="4" width="1.83203125" style="12" customWidth="1"/>
    <col min="5" max="5" width="12" style="12" bestFit="1" customWidth="1"/>
    <col min="6" max="6" width="1.83203125" style="12" customWidth="1"/>
    <col min="7" max="7" width="12.83203125" style="12" bestFit="1" customWidth="1"/>
    <col min="8" max="8" width="1.83203125" style="12" customWidth="1"/>
    <col min="9" max="9" width="12" style="12" bestFit="1" customWidth="1"/>
    <col min="10" max="16384" width="9.33203125" style="12"/>
  </cols>
  <sheetData>
    <row r="1" spans="1:9" ht="11.25" customHeight="1" x14ac:dyDescent="0.2">
      <c r="A1" s="100" t="s">
        <v>35</v>
      </c>
      <c r="B1" s="100"/>
      <c r="C1" s="100"/>
      <c r="D1" s="100"/>
      <c r="E1" s="100"/>
      <c r="F1" s="100"/>
      <c r="G1" s="100"/>
      <c r="H1" s="100"/>
      <c r="I1" s="100"/>
    </row>
    <row r="2" spans="1:9" ht="11.25" customHeight="1" x14ac:dyDescent="0.2">
      <c r="A2" s="100" t="s">
        <v>54</v>
      </c>
      <c r="B2" s="100"/>
      <c r="C2" s="100"/>
      <c r="D2" s="100"/>
      <c r="E2" s="100"/>
      <c r="F2" s="100"/>
      <c r="G2" s="100"/>
      <c r="H2" s="100"/>
      <c r="I2" s="100"/>
    </row>
    <row r="3" spans="1:9" ht="11.25" customHeight="1" x14ac:dyDescent="0.2">
      <c r="A3" s="100" t="s">
        <v>55</v>
      </c>
      <c r="B3" s="100"/>
      <c r="C3" s="100"/>
      <c r="D3" s="100"/>
      <c r="E3" s="100"/>
      <c r="F3" s="100"/>
      <c r="G3" s="100"/>
      <c r="H3" s="100"/>
      <c r="I3" s="100"/>
    </row>
    <row r="4" spans="1:9" ht="11.25" customHeight="1" x14ac:dyDescent="0.2">
      <c r="A4" s="106"/>
      <c r="B4" s="106"/>
      <c r="C4" s="106"/>
      <c r="D4" s="106"/>
      <c r="E4" s="106"/>
      <c r="F4" s="106"/>
      <c r="G4" s="106"/>
      <c r="H4" s="106"/>
      <c r="I4" s="106"/>
    </row>
    <row r="5" spans="1:9" ht="11.25" customHeight="1" x14ac:dyDescent="0.2">
      <c r="C5" s="102" t="s">
        <v>47</v>
      </c>
      <c r="D5" s="102"/>
      <c r="E5" s="102"/>
      <c r="G5" s="102" t="s">
        <v>59</v>
      </c>
      <c r="H5" s="102"/>
      <c r="I5" s="102"/>
    </row>
    <row r="6" spans="1:9" ht="11.25" customHeight="1" x14ac:dyDescent="0.2">
      <c r="C6" s="46" t="s">
        <v>6</v>
      </c>
      <c r="E6" s="46" t="s">
        <v>7</v>
      </c>
      <c r="G6" s="16" t="s">
        <v>6</v>
      </c>
      <c r="I6" s="16" t="s">
        <v>7</v>
      </c>
    </row>
    <row r="7" spans="1:9" ht="11.25" customHeight="1" x14ac:dyDescent="0.2">
      <c r="A7" s="17" t="s">
        <v>53</v>
      </c>
      <c r="B7" s="6"/>
      <c r="C7" s="18" t="s">
        <v>36</v>
      </c>
      <c r="D7" s="6"/>
      <c r="E7" s="18" t="s">
        <v>8</v>
      </c>
      <c r="F7" s="6"/>
      <c r="G7" s="18" t="s">
        <v>36</v>
      </c>
      <c r="H7" s="6"/>
      <c r="I7" s="18" t="s">
        <v>8</v>
      </c>
    </row>
    <row r="8" spans="1:9" ht="11.25" customHeight="1" x14ac:dyDescent="0.2">
      <c r="A8" s="43" t="s">
        <v>9</v>
      </c>
    </row>
    <row r="9" spans="1:9" ht="11.25" customHeight="1" x14ac:dyDescent="0.2">
      <c r="A9" s="20" t="s">
        <v>22</v>
      </c>
      <c r="C9" s="22">
        <v>9830</v>
      </c>
      <c r="D9" s="13"/>
      <c r="E9" s="21">
        <v>47600</v>
      </c>
      <c r="F9" s="13"/>
      <c r="G9" s="22">
        <v>8320</v>
      </c>
      <c r="H9" s="13"/>
      <c r="I9" s="21">
        <v>51600</v>
      </c>
    </row>
    <row r="10" spans="1:9" ht="11.25" customHeight="1" x14ac:dyDescent="0.2">
      <c r="A10" s="20" t="s">
        <v>68</v>
      </c>
      <c r="C10" s="59" t="s">
        <v>34</v>
      </c>
      <c r="D10" s="53"/>
      <c r="E10" s="59" t="s">
        <v>34</v>
      </c>
      <c r="F10" s="13"/>
      <c r="G10" s="22">
        <v>18</v>
      </c>
      <c r="H10" s="13"/>
      <c r="I10" s="21">
        <v>160</v>
      </c>
    </row>
    <row r="11" spans="1:9" ht="11.25" customHeight="1" x14ac:dyDescent="0.2">
      <c r="A11" s="20" t="s">
        <v>11</v>
      </c>
      <c r="C11" s="19">
        <v>5</v>
      </c>
      <c r="D11" s="13"/>
      <c r="E11" s="19">
        <v>12</v>
      </c>
      <c r="F11" s="13"/>
      <c r="G11" s="59" t="s">
        <v>34</v>
      </c>
      <c r="H11" s="53"/>
      <c r="I11" s="59" t="s">
        <v>34</v>
      </c>
    </row>
    <row r="12" spans="1:9" ht="11.25" customHeight="1" x14ac:dyDescent="0.2">
      <c r="A12" s="20" t="s">
        <v>37</v>
      </c>
      <c r="C12" s="19">
        <v>6140</v>
      </c>
      <c r="D12" s="13"/>
      <c r="E12" s="19">
        <v>30400</v>
      </c>
      <c r="F12" s="13"/>
      <c r="G12" s="19">
        <v>7450</v>
      </c>
      <c r="H12" s="13"/>
      <c r="I12" s="19">
        <v>62600</v>
      </c>
    </row>
    <row r="13" spans="1:9" ht="11.25" customHeight="1" x14ac:dyDescent="0.2">
      <c r="A13" s="20" t="s">
        <v>12</v>
      </c>
      <c r="C13" s="19">
        <v>23</v>
      </c>
      <c r="D13" s="13"/>
      <c r="E13" s="19">
        <v>77</v>
      </c>
      <c r="F13" s="13"/>
      <c r="G13" s="19">
        <v>747</v>
      </c>
      <c r="H13" s="13"/>
      <c r="I13" s="19">
        <v>9090</v>
      </c>
    </row>
    <row r="14" spans="1:9" ht="11.25" customHeight="1" x14ac:dyDescent="0.2">
      <c r="A14" s="20" t="s">
        <v>13</v>
      </c>
      <c r="C14" s="19">
        <v>3</v>
      </c>
      <c r="D14" s="13"/>
      <c r="E14" s="19">
        <v>18</v>
      </c>
      <c r="F14" s="13"/>
      <c r="G14" s="19">
        <v>20</v>
      </c>
      <c r="H14" s="13"/>
      <c r="I14" s="19">
        <v>57</v>
      </c>
    </row>
    <row r="15" spans="1:9" ht="11.25" customHeight="1" x14ac:dyDescent="0.2">
      <c r="A15" s="20" t="s">
        <v>14</v>
      </c>
      <c r="C15" s="19">
        <v>9</v>
      </c>
      <c r="D15" s="13"/>
      <c r="E15" s="19">
        <v>24</v>
      </c>
      <c r="F15" s="13"/>
      <c r="G15" s="19">
        <v>11</v>
      </c>
      <c r="H15" s="13"/>
      <c r="I15" s="19">
        <v>71</v>
      </c>
    </row>
    <row r="16" spans="1:9" ht="11.25" customHeight="1" x14ac:dyDescent="0.2">
      <c r="A16" s="20" t="s">
        <v>20</v>
      </c>
      <c r="C16" s="19">
        <v>76</v>
      </c>
      <c r="D16" s="13"/>
      <c r="E16" s="19">
        <v>763</v>
      </c>
      <c r="F16" s="13"/>
      <c r="G16" s="19">
        <v>20</v>
      </c>
      <c r="H16" s="13"/>
      <c r="I16" s="19">
        <v>283</v>
      </c>
    </row>
    <row r="17" spans="1:9" ht="11.25" customHeight="1" x14ac:dyDescent="0.2">
      <c r="A17" s="20" t="s">
        <v>15</v>
      </c>
      <c r="C17" s="59" t="s">
        <v>34</v>
      </c>
      <c r="D17" s="53"/>
      <c r="E17" s="59" t="s">
        <v>34</v>
      </c>
      <c r="F17" s="13"/>
      <c r="G17" s="19">
        <v>548</v>
      </c>
      <c r="H17" s="13"/>
      <c r="I17" s="19">
        <v>1730</v>
      </c>
    </row>
    <row r="18" spans="1:9" ht="11.25" customHeight="1" x14ac:dyDescent="0.2">
      <c r="A18" s="20" t="s">
        <v>69</v>
      </c>
      <c r="C18" s="59" t="s">
        <v>34</v>
      </c>
      <c r="D18" s="53"/>
      <c r="E18" s="59" t="s">
        <v>34</v>
      </c>
      <c r="F18" s="13"/>
      <c r="G18" s="19">
        <v>42</v>
      </c>
      <c r="H18" s="13"/>
      <c r="I18" s="19">
        <v>372</v>
      </c>
    </row>
    <row r="19" spans="1:9" ht="11.25" customHeight="1" x14ac:dyDescent="0.2">
      <c r="A19" s="20" t="s">
        <v>17</v>
      </c>
      <c r="C19" s="19">
        <v>38</v>
      </c>
      <c r="D19" s="13"/>
      <c r="E19" s="19">
        <v>105</v>
      </c>
      <c r="F19" s="13"/>
      <c r="G19" s="19">
        <v>70</v>
      </c>
      <c r="H19" s="13"/>
      <c r="I19" s="19">
        <v>450</v>
      </c>
    </row>
    <row r="20" spans="1:9" ht="11.25" customHeight="1" x14ac:dyDescent="0.2">
      <c r="A20" s="20" t="s">
        <v>18</v>
      </c>
      <c r="C20" s="55" t="s">
        <v>44</v>
      </c>
      <c r="D20" s="35" t="s">
        <v>38</v>
      </c>
      <c r="E20" s="11">
        <v>3</v>
      </c>
      <c r="F20" s="35" t="s">
        <v>38</v>
      </c>
      <c r="G20" s="11">
        <v>4</v>
      </c>
      <c r="H20" s="8"/>
      <c r="I20" s="11">
        <v>34</v>
      </c>
    </row>
    <row r="21" spans="1:9" ht="11.25" customHeight="1" x14ac:dyDescent="0.2">
      <c r="A21" s="23" t="s">
        <v>19</v>
      </c>
      <c r="C21" s="24">
        <v>16100</v>
      </c>
      <c r="D21" s="25"/>
      <c r="E21" s="24">
        <v>79000</v>
      </c>
      <c r="F21" s="41"/>
      <c r="G21" s="24">
        <v>17200</v>
      </c>
      <c r="H21" s="25"/>
      <c r="I21" s="24">
        <v>126000</v>
      </c>
    </row>
    <row r="22" spans="1:9" ht="11.25" customHeight="1" x14ac:dyDescent="0.2">
      <c r="A22" s="23" t="s">
        <v>56</v>
      </c>
      <c r="C22" s="62">
        <v>3030</v>
      </c>
      <c r="D22" s="15"/>
      <c r="E22" s="63" t="s">
        <v>39</v>
      </c>
      <c r="F22" s="15"/>
      <c r="G22" s="62">
        <v>3240</v>
      </c>
      <c r="H22" s="15"/>
      <c r="I22" s="63" t="s">
        <v>39</v>
      </c>
    </row>
    <row r="23" spans="1:9" ht="12" customHeight="1" x14ac:dyDescent="0.2">
      <c r="A23" s="43" t="s">
        <v>67</v>
      </c>
      <c r="C23" s="64" t="s">
        <v>34</v>
      </c>
      <c r="D23" s="15"/>
      <c r="E23" s="64" t="s">
        <v>34</v>
      </c>
      <c r="F23" s="15"/>
      <c r="G23" s="55" t="s">
        <v>44</v>
      </c>
      <c r="H23" s="15"/>
      <c r="I23" s="62">
        <v>14</v>
      </c>
    </row>
    <row r="24" spans="1:9" ht="12" customHeight="1" x14ac:dyDescent="0.2">
      <c r="A24" s="93" t="s">
        <v>106</v>
      </c>
      <c r="C24" s="42" t="s">
        <v>34</v>
      </c>
      <c r="D24" s="27"/>
      <c r="E24" s="37" t="s">
        <v>39</v>
      </c>
      <c r="F24" s="27"/>
      <c r="G24" s="61" t="s">
        <v>44</v>
      </c>
      <c r="H24" s="27"/>
      <c r="I24" s="37" t="s">
        <v>39</v>
      </c>
    </row>
    <row r="25" spans="1:9" ht="11.25" customHeight="1" x14ac:dyDescent="0.2">
      <c r="A25" s="43" t="s">
        <v>21</v>
      </c>
      <c r="C25" s="19"/>
      <c r="D25" s="13"/>
      <c r="E25" s="19"/>
      <c r="F25" s="13"/>
      <c r="G25" s="19"/>
      <c r="H25" s="13"/>
      <c r="I25" s="19"/>
    </row>
    <row r="26" spans="1:9" ht="11.25" customHeight="1" x14ac:dyDescent="0.2">
      <c r="A26" s="20" t="s">
        <v>10</v>
      </c>
      <c r="C26" s="19">
        <v>37</v>
      </c>
      <c r="D26" s="13"/>
      <c r="E26" s="19">
        <v>430</v>
      </c>
      <c r="F26" s="13"/>
      <c r="G26" s="59" t="s">
        <v>34</v>
      </c>
      <c r="H26" s="53"/>
      <c r="I26" s="59" t="s">
        <v>34</v>
      </c>
    </row>
    <row r="27" spans="1:9" ht="11.25" customHeight="1" x14ac:dyDescent="0.2">
      <c r="A27" s="20" t="s">
        <v>37</v>
      </c>
      <c r="C27" s="19">
        <v>662</v>
      </c>
      <c r="D27" s="13"/>
      <c r="E27" s="19">
        <v>10800</v>
      </c>
      <c r="F27" s="13"/>
      <c r="G27" s="19">
        <v>390</v>
      </c>
      <c r="H27" s="13"/>
      <c r="I27" s="19">
        <v>6340</v>
      </c>
    </row>
    <row r="28" spans="1:9" ht="11.25" customHeight="1" x14ac:dyDescent="0.2">
      <c r="A28" s="20" t="s">
        <v>12</v>
      </c>
      <c r="C28" s="52">
        <v>543</v>
      </c>
      <c r="D28" s="53"/>
      <c r="E28" s="52">
        <v>9250</v>
      </c>
      <c r="F28" s="13"/>
      <c r="G28" s="52">
        <v>319</v>
      </c>
      <c r="H28" s="53"/>
      <c r="I28" s="52">
        <v>5950</v>
      </c>
    </row>
    <row r="29" spans="1:9" ht="11.25" customHeight="1" x14ac:dyDescent="0.2">
      <c r="A29" s="20" t="s">
        <v>70</v>
      </c>
      <c r="C29" s="59" t="s">
        <v>34</v>
      </c>
      <c r="D29" s="53"/>
      <c r="E29" s="59" t="s">
        <v>34</v>
      </c>
      <c r="F29" s="13"/>
      <c r="G29" s="52">
        <v>12</v>
      </c>
      <c r="H29" s="53"/>
      <c r="I29" s="52">
        <v>192</v>
      </c>
    </row>
    <row r="30" spans="1:9" ht="11.25" customHeight="1" x14ac:dyDescent="0.2">
      <c r="A30" s="20" t="s">
        <v>20</v>
      </c>
      <c r="C30" s="55" t="s">
        <v>44</v>
      </c>
      <c r="D30" s="53"/>
      <c r="E30" s="52">
        <v>36</v>
      </c>
      <c r="F30" s="13"/>
      <c r="G30" s="52">
        <v>13</v>
      </c>
      <c r="H30" s="53"/>
      <c r="I30" s="52">
        <v>211</v>
      </c>
    </row>
    <row r="31" spans="1:9" ht="11.25" customHeight="1" x14ac:dyDescent="0.2">
      <c r="A31" s="20" t="s">
        <v>15</v>
      </c>
      <c r="C31" s="52">
        <v>17</v>
      </c>
      <c r="D31" s="53"/>
      <c r="E31" s="52">
        <v>313</v>
      </c>
      <c r="F31" s="13"/>
      <c r="G31" s="52">
        <v>4</v>
      </c>
      <c r="H31" s="53"/>
      <c r="I31" s="52">
        <v>25</v>
      </c>
    </row>
    <row r="32" spans="1:9" ht="11.25" customHeight="1" x14ac:dyDescent="0.2">
      <c r="A32" s="20" t="s">
        <v>27</v>
      </c>
      <c r="C32" s="52">
        <v>561</v>
      </c>
      <c r="D32" s="53"/>
      <c r="E32" s="52">
        <v>6980</v>
      </c>
      <c r="F32" s="13"/>
      <c r="G32" s="52">
        <v>321</v>
      </c>
      <c r="H32" s="53"/>
      <c r="I32" s="52">
        <v>5270</v>
      </c>
    </row>
    <row r="33" spans="1:9" ht="11.25" customHeight="1" x14ac:dyDescent="0.2">
      <c r="A33" s="20" t="s">
        <v>30</v>
      </c>
      <c r="C33" s="52">
        <v>5</v>
      </c>
      <c r="D33" s="53"/>
      <c r="E33" s="52">
        <v>29</v>
      </c>
      <c r="F33" s="13"/>
      <c r="G33" s="59" t="s">
        <v>34</v>
      </c>
      <c r="H33" s="53"/>
      <c r="I33" s="59" t="s">
        <v>34</v>
      </c>
    </row>
    <row r="34" spans="1:9" ht="11.25" customHeight="1" x14ac:dyDescent="0.2">
      <c r="A34" s="5" t="s">
        <v>18</v>
      </c>
      <c r="C34" s="60">
        <v>4</v>
      </c>
      <c r="D34" s="35" t="s">
        <v>38</v>
      </c>
      <c r="E34" s="60">
        <v>65</v>
      </c>
      <c r="F34" s="35" t="s">
        <v>38</v>
      </c>
      <c r="G34" s="60">
        <v>3</v>
      </c>
      <c r="H34" s="51"/>
      <c r="I34" s="60">
        <v>89</v>
      </c>
    </row>
    <row r="35" spans="1:9" ht="11.25" customHeight="1" x14ac:dyDescent="0.2">
      <c r="A35" s="29" t="s">
        <v>19</v>
      </c>
      <c r="B35" s="14"/>
      <c r="C35" s="56">
        <v>1830</v>
      </c>
      <c r="D35" s="57"/>
      <c r="E35" s="56">
        <v>27900</v>
      </c>
      <c r="F35" s="15"/>
      <c r="G35" s="56">
        <v>1060</v>
      </c>
      <c r="H35" s="57"/>
      <c r="I35" s="56">
        <v>18100</v>
      </c>
    </row>
    <row r="36" spans="1:9" ht="11.25" customHeight="1" x14ac:dyDescent="0.2">
      <c r="A36" s="23" t="s">
        <v>56</v>
      </c>
      <c r="B36" s="6"/>
      <c r="C36" s="50">
        <f>C35*0.165</f>
        <v>302</v>
      </c>
      <c r="D36" s="51"/>
      <c r="E36" s="58" t="s">
        <v>39</v>
      </c>
      <c r="F36" s="8"/>
      <c r="G36" s="50">
        <f>G35*0.165</f>
        <v>175</v>
      </c>
      <c r="H36" s="51"/>
      <c r="I36" s="58" t="s">
        <v>39</v>
      </c>
    </row>
    <row r="37" spans="1:9" ht="11.25" customHeight="1" x14ac:dyDescent="0.2">
      <c r="A37" s="105" t="s">
        <v>58</v>
      </c>
      <c r="B37" s="107"/>
      <c r="C37" s="107"/>
      <c r="D37" s="107"/>
      <c r="E37" s="107"/>
      <c r="F37" s="107"/>
      <c r="G37" s="107"/>
      <c r="H37" s="107"/>
      <c r="I37" s="107"/>
    </row>
    <row r="38" spans="1:9" s="40" customFormat="1" ht="22.5" customHeight="1" x14ac:dyDescent="0.2">
      <c r="A38" s="95" t="s">
        <v>107</v>
      </c>
      <c r="B38" s="95"/>
      <c r="C38" s="95"/>
      <c r="D38" s="95"/>
      <c r="E38" s="95"/>
      <c r="F38" s="95"/>
      <c r="G38" s="95"/>
      <c r="H38" s="95"/>
      <c r="I38" s="95"/>
    </row>
    <row r="39" spans="1:9" ht="11.25" customHeight="1" x14ac:dyDescent="0.2">
      <c r="A39" s="101" t="s">
        <v>40</v>
      </c>
      <c r="B39" s="101"/>
      <c r="C39" s="101"/>
      <c r="D39" s="101"/>
      <c r="E39" s="101"/>
      <c r="F39" s="101"/>
      <c r="G39" s="101"/>
      <c r="H39" s="101"/>
      <c r="I39" s="101"/>
    </row>
    <row r="40" spans="1:9" ht="11.25" customHeight="1" x14ac:dyDescent="0.2">
      <c r="A40" s="101" t="s">
        <v>46</v>
      </c>
      <c r="B40" s="101"/>
      <c r="C40" s="101"/>
      <c r="D40" s="101"/>
      <c r="E40" s="101"/>
      <c r="F40" s="101"/>
      <c r="G40" s="101"/>
      <c r="H40" s="101"/>
      <c r="I40" s="101"/>
    </row>
    <row r="41" spans="1:9" ht="11.25" customHeight="1" x14ac:dyDescent="0.2">
      <c r="A41" s="101" t="s">
        <v>45</v>
      </c>
      <c r="B41" s="103"/>
      <c r="C41" s="103"/>
      <c r="D41" s="103"/>
      <c r="E41" s="103"/>
      <c r="F41" s="103"/>
      <c r="G41" s="103"/>
      <c r="H41" s="103"/>
      <c r="I41" s="103"/>
    </row>
    <row r="42" spans="1:9" ht="11.25" customHeight="1" x14ac:dyDescent="0.2">
      <c r="A42" s="103"/>
      <c r="B42" s="103"/>
      <c r="C42" s="103"/>
      <c r="D42" s="103"/>
      <c r="E42" s="103"/>
      <c r="F42" s="103"/>
      <c r="G42" s="103"/>
      <c r="H42" s="103"/>
      <c r="I42" s="103"/>
    </row>
    <row r="43" spans="1:9" ht="11.25" customHeight="1" x14ac:dyDescent="0.2">
      <c r="A43" s="103" t="s">
        <v>32</v>
      </c>
      <c r="B43" s="103"/>
      <c r="C43" s="103"/>
      <c r="D43" s="103"/>
      <c r="E43" s="103"/>
      <c r="F43" s="103"/>
      <c r="G43" s="103"/>
      <c r="H43" s="103"/>
      <c r="I43" s="103"/>
    </row>
    <row r="45" spans="1:9" ht="11.25" customHeight="1" x14ac:dyDescent="0.2">
      <c r="C45" s="28"/>
      <c r="G45" s="28"/>
    </row>
  </sheetData>
  <mergeCells count="13">
    <mergeCell ref="A38:I38"/>
    <mergeCell ref="A41:I41"/>
    <mergeCell ref="A40:I40"/>
    <mergeCell ref="A4:I4"/>
    <mergeCell ref="A42:I42"/>
    <mergeCell ref="A3:I3"/>
    <mergeCell ref="A39:I39"/>
    <mergeCell ref="A43:I43"/>
    <mergeCell ref="A1:I1"/>
    <mergeCell ref="A2:I2"/>
    <mergeCell ref="G5:I5"/>
    <mergeCell ref="C5:E5"/>
    <mergeCell ref="A37:I37"/>
  </mergeCells>
  <pageMargins left="0.5" right="0.5" top="0.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Normal="100" workbookViewId="0">
      <selection sqref="A1:L1"/>
    </sheetView>
  </sheetViews>
  <sheetFormatPr defaultColWidth="12" defaultRowHeight="11.25" x14ac:dyDescent="0.2"/>
  <cols>
    <col min="1" max="1" width="40.33203125" style="90" bestFit="1" customWidth="1"/>
    <col min="2" max="2" width="1.83203125" style="73" customWidth="1"/>
    <col min="3" max="3" width="8.83203125" style="91" customWidth="1"/>
    <col min="4" max="4" width="1.83203125" style="73" customWidth="1"/>
    <col min="5" max="5" width="8.83203125" style="91" customWidth="1"/>
    <col min="6" max="6" width="1.83203125" style="73" customWidth="1"/>
    <col min="7" max="7" width="8.83203125" style="91" customWidth="1"/>
    <col min="8" max="8" width="1.83203125" style="73" customWidth="1"/>
    <col min="9" max="9" width="8.83203125" style="91" customWidth="1"/>
    <col min="10" max="10" width="1.83203125" style="73" customWidth="1"/>
    <col min="11" max="11" width="8.83203125" style="91" customWidth="1"/>
    <col min="12" max="12" width="1.83203125" style="71" customWidth="1"/>
    <col min="13" max="16384" width="12" style="65"/>
  </cols>
  <sheetData>
    <row r="1" spans="1:12" ht="11.25" customHeight="1" x14ac:dyDescent="0.2">
      <c r="A1" s="110" t="s">
        <v>74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1.25" customHeight="1" x14ac:dyDescent="0.2">
      <c r="A2" s="110" t="s">
        <v>75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 ht="11.25" customHeight="1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4" spans="1:12" ht="11.25" customHeight="1" x14ac:dyDescent="0.2">
      <c r="A4" s="110" t="s">
        <v>76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1.25" customHeight="1" x14ac:dyDescent="0.2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12.6" customHeight="1" x14ac:dyDescent="0.2">
      <c r="A6" s="66" t="s">
        <v>77</v>
      </c>
      <c r="B6" s="67"/>
      <c r="C6" s="68">
        <v>2014</v>
      </c>
      <c r="D6" s="69"/>
      <c r="E6" s="68">
        <v>2015</v>
      </c>
      <c r="F6" s="69"/>
      <c r="G6" s="68">
        <v>2016</v>
      </c>
      <c r="H6" s="69"/>
      <c r="I6" s="68">
        <v>2017</v>
      </c>
      <c r="J6" s="69"/>
      <c r="K6" s="68">
        <v>2018</v>
      </c>
      <c r="L6" s="67"/>
    </row>
    <row r="7" spans="1:12" ht="11.25" customHeight="1" x14ac:dyDescent="0.2">
      <c r="A7" s="70" t="s">
        <v>78</v>
      </c>
      <c r="B7" s="71"/>
      <c r="C7" s="72"/>
      <c r="E7" s="72"/>
      <c r="G7" s="72"/>
      <c r="I7" s="72"/>
      <c r="K7" s="72"/>
      <c r="L7" s="74"/>
    </row>
    <row r="8" spans="1:12" ht="11.25" customHeight="1" x14ac:dyDescent="0.2">
      <c r="A8" s="75" t="s">
        <v>79</v>
      </c>
      <c r="B8" s="76"/>
      <c r="C8" s="77">
        <v>11698</v>
      </c>
      <c r="D8" s="76"/>
      <c r="E8" s="77">
        <v>21111</v>
      </c>
      <c r="F8" s="76"/>
      <c r="G8" s="77">
        <v>24409</v>
      </c>
      <c r="H8" s="76"/>
      <c r="I8" s="77">
        <v>26559</v>
      </c>
      <c r="J8" s="76"/>
      <c r="K8" s="77">
        <v>29707</v>
      </c>
      <c r="L8" s="78"/>
    </row>
    <row r="9" spans="1:12" ht="11.25" customHeight="1" x14ac:dyDescent="0.2">
      <c r="A9" s="79" t="s">
        <v>80</v>
      </c>
      <c r="B9" s="69"/>
      <c r="C9" s="80">
        <v>7370</v>
      </c>
      <c r="D9" s="69"/>
      <c r="E9" s="80">
        <v>5848</v>
      </c>
      <c r="F9" s="69"/>
      <c r="G9" s="80">
        <v>6468</v>
      </c>
      <c r="H9" s="69"/>
      <c r="I9" s="80">
        <v>4501</v>
      </c>
      <c r="J9" s="69"/>
      <c r="K9" s="80">
        <v>5005</v>
      </c>
      <c r="L9" s="81"/>
    </row>
    <row r="10" spans="1:12" ht="11.25" customHeight="1" x14ac:dyDescent="0.2">
      <c r="A10" s="82" t="s">
        <v>81</v>
      </c>
      <c r="B10" s="69"/>
      <c r="C10" s="80">
        <v>444546</v>
      </c>
      <c r="D10" s="69"/>
      <c r="E10" s="80">
        <v>445990</v>
      </c>
      <c r="F10" s="69" t="s">
        <v>38</v>
      </c>
      <c r="G10" s="80">
        <v>440525</v>
      </c>
      <c r="H10" s="69"/>
      <c r="I10" s="80">
        <v>1706618</v>
      </c>
      <c r="J10" s="69"/>
      <c r="K10" s="80">
        <v>2112667</v>
      </c>
      <c r="L10" s="81"/>
    </row>
    <row r="11" spans="1:12" ht="11.25" customHeight="1" x14ac:dyDescent="0.2">
      <c r="A11" s="82" t="s">
        <v>82</v>
      </c>
      <c r="B11" s="69"/>
      <c r="C11" s="80">
        <v>8519</v>
      </c>
      <c r="D11" s="69"/>
      <c r="E11" s="80">
        <v>5781</v>
      </c>
      <c r="F11" s="69"/>
      <c r="G11" s="80">
        <v>8804</v>
      </c>
      <c r="H11" s="69" t="s">
        <v>38</v>
      </c>
      <c r="I11" s="80">
        <v>6000</v>
      </c>
      <c r="J11" s="69" t="s">
        <v>83</v>
      </c>
      <c r="K11" s="80">
        <v>10000</v>
      </c>
      <c r="L11" s="81" t="s">
        <v>83</v>
      </c>
    </row>
    <row r="12" spans="1:12" ht="11.25" customHeight="1" x14ac:dyDescent="0.2">
      <c r="A12" s="83" t="s">
        <v>84</v>
      </c>
      <c r="B12" s="84"/>
      <c r="C12" s="85" t="s">
        <v>85</v>
      </c>
      <c r="D12" s="84"/>
      <c r="E12" s="85" t="s">
        <v>85</v>
      </c>
      <c r="F12" s="84"/>
      <c r="G12" s="85" t="s">
        <v>85</v>
      </c>
      <c r="H12" s="84"/>
      <c r="I12" s="85" t="s">
        <v>85</v>
      </c>
      <c r="J12" s="84"/>
      <c r="K12" s="86">
        <v>114000</v>
      </c>
      <c r="L12" s="81"/>
    </row>
    <row r="13" spans="1:12" ht="11.25" customHeight="1" x14ac:dyDescent="0.2">
      <c r="A13" s="82" t="s">
        <v>86</v>
      </c>
      <c r="C13" s="87"/>
      <c r="E13" s="87"/>
      <c r="G13" s="87"/>
      <c r="I13" s="87"/>
      <c r="K13" s="87"/>
      <c r="L13" s="74"/>
    </row>
    <row r="14" spans="1:12" ht="11.25" customHeight="1" x14ac:dyDescent="0.2">
      <c r="A14" s="79" t="s">
        <v>79</v>
      </c>
      <c r="B14" s="76"/>
      <c r="C14" s="77">
        <v>55074</v>
      </c>
      <c r="D14" s="76"/>
      <c r="E14" s="77">
        <v>50418</v>
      </c>
      <c r="F14" s="76"/>
      <c r="G14" s="77">
        <v>70831</v>
      </c>
      <c r="H14" s="76"/>
      <c r="I14" s="77">
        <v>73563</v>
      </c>
      <c r="J14" s="76"/>
      <c r="K14" s="77">
        <v>87029</v>
      </c>
      <c r="L14" s="78"/>
    </row>
    <row r="15" spans="1:12" ht="11.25" customHeight="1" x14ac:dyDescent="0.2">
      <c r="A15" s="79" t="s">
        <v>80</v>
      </c>
      <c r="B15" s="69"/>
      <c r="C15" s="80">
        <v>2985</v>
      </c>
      <c r="D15" s="69"/>
      <c r="E15" s="80">
        <v>2069</v>
      </c>
      <c r="F15" s="69"/>
      <c r="G15" s="80">
        <v>1775</v>
      </c>
      <c r="H15" s="69"/>
      <c r="I15" s="80">
        <v>2535</v>
      </c>
      <c r="J15" s="69"/>
      <c r="K15" s="80">
        <v>3826</v>
      </c>
      <c r="L15" s="81"/>
    </row>
    <row r="16" spans="1:12" ht="12.6" customHeight="1" x14ac:dyDescent="0.2">
      <c r="A16" s="79" t="s">
        <v>87</v>
      </c>
      <c r="B16" s="69"/>
      <c r="C16" s="80">
        <v>4194</v>
      </c>
      <c r="D16" s="69"/>
      <c r="E16" s="80">
        <v>3888</v>
      </c>
      <c r="F16" s="69"/>
      <c r="G16" s="80">
        <v>5576</v>
      </c>
      <c r="H16" s="69"/>
      <c r="I16" s="80">
        <v>5280</v>
      </c>
      <c r="J16" s="69"/>
      <c r="K16" s="80">
        <v>6468</v>
      </c>
      <c r="L16" s="81"/>
    </row>
    <row r="17" spans="1:13" ht="12.6" customHeight="1" x14ac:dyDescent="0.2">
      <c r="A17" s="82" t="s">
        <v>88</v>
      </c>
      <c r="B17" s="69"/>
      <c r="C17" s="80">
        <v>18810</v>
      </c>
      <c r="D17" s="69"/>
      <c r="E17" s="80">
        <v>20470</v>
      </c>
      <c r="F17" s="69"/>
      <c r="G17" s="80">
        <v>25400</v>
      </c>
      <c r="H17" s="69"/>
      <c r="I17" s="80">
        <v>37300</v>
      </c>
      <c r="J17" s="69" t="s">
        <v>38</v>
      </c>
      <c r="K17" s="80">
        <v>37800</v>
      </c>
      <c r="L17" s="81"/>
    </row>
    <row r="18" spans="1:13" ht="11.25" customHeight="1" x14ac:dyDescent="0.2">
      <c r="A18" s="82" t="s">
        <v>89</v>
      </c>
      <c r="B18" s="69"/>
      <c r="C18" s="88" t="s">
        <v>34</v>
      </c>
      <c r="D18" s="69"/>
      <c r="E18" s="88" t="s">
        <v>34</v>
      </c>
      <c r="F18" s="69"/>
      <c r="G18" s="88" t="s">
        <v>34</v>
      </c>
      <c r="H18" s="69"/>
      <c r="I18" s="88" t="s">
        <v>34</v>
      </c>
      <c r="J18" s="69"/>
      <c r="K18" s="80">
        <v>30000</v>
      </c>
      <c r="L18" s="81" t="s">
        <v>83</v>
      </c>
    </row>
    <row r="19" spans="1:13" ht="11.25" customHeight="1" x14ac:dyDescent="0.2">
      <c r="A19" s="82" t="s">
        <v>90</v>
      </c>
      <c r="B19" s="69"/>
      <c r="C19" s="80">
        <v>17459</v>
      </c>
      <c r="D19" s="69"/>
      <c r="E19" s="80">
        <v>17120</v>
      </c>
      <c r="F19" s="69"/>
      <c r="G19" s="80">
        <v>25758</v>
      </c>
      <c r="H19" s="69" t="s">
        <v>38</v>
      </c>
      <c r="I19" s="80">
        <v>50743</v>
      </c>
      <c r="J19" s="69"/>
      <c r="K19" s="80">
        <v>53200</v>
      </c>
      <c r="L19" s="81"/>
    </row>
    <row r="20" spans="1:13" ht="11.25" customHeight="1" x14ac:dyDescent="0.2">
      <c r="A20" s="82" t="s">
        <v>91</v>
      </c>
      <c r="B20" s="69"/>
      <c r="C20" s="68" t="s">
        <v>4</v>
      </c>
      <c r="D20" s="69"/>
      <c r="E20" s="68" t="s">
        <v>4</v>
      </c>
      <c r="F20" s="69"/>
      <c r="G20" s="68" t="s">
        <v>4</v>
      </c>
      <c r="H20" s="69"/>
      <c r="I20" s="68" t="s">
        <v>4</v>
      </c>
      <c r="J20" s="69"/>
      <c r="K20" s="68" t="s">
        <v>4</v>
      </c>
      <c r="L20" s="81"/>
    </row>
    <row r="21" spans="1:13" ht="11.25" customHeight="1" x14ac:dyDescent="0.2">
      <c r="A21" s="82" t="s">
        <v>92</v>
      </c>
      <c r="B21" s="69"/>
      <c r="C21" s="80">
        <v>50000</v>
      </c>
      <c r="D21" s="69" t="s">
        <v>83</v>
      </c>
      <c r="E21" s="80">
        <v>50000</v>
      </c>
      <c r="F21" s="69" t="s">
        <v>83</v>
      </c>
      <c r="G21" s="80">
        <v>50000</v>
      </c>
      <c r="H21" s="69" t="s">
        <v>83</v>
      </c>
      <c r="I21" s="80">
        <v>40000</v>
      </c>
      <c r="J21" s="69"/>
      <c r="K21" s="80">
        <v>80000</v>
      </c>
      <c r="L21" s="81" t="s">
        <v>83</v>
      </c>
    </row>
    <row r="22" spans="1:13" ht="11.25" customHeight="1" x14ac:dyDescent="0.2">
      <c r="A22" s="111" t="s">
        <v>93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89"/>
    </row>
    <row r="23" spans="1:13" ht="22.5" customHeight="1" x14ac:dyDescent="0.2">
      <c r="A23" s="108" t="s">
        <v>94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89"/>
    </row>
    <row r="24" spans="1:13" ht="22.5" customHeight="1" x14ac:dyDescent="0.2">
      <c r="A24" s="108" t="s">
        <v>95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89"/>
    </row>
    <row r="25" spans="1:13" ht="22.5" customHeight="1" x14ac:dyDescent="0.2">
      <c r="A25" s="108" t="s">
        <v>96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89"/>
    </row>
    <row r="26" spans="1:13" ht="11.25" customHeight="1" x14ac:dyDescent="0.2">
      <c r="A26" s="109" t="s">
        <v>97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</row>
    <row r="27" spans="1:13" ht="11.25" customHeight="1" x14ac:dyDescent="0.2"/>
  </sheetData>
  <mergeCells count="10">
    <mergeCell ref="A23:L23"/>
    <mergeCell ref="A24:L24"/>
    <mergeCell ref="A25:L25"/>
    <mergeCell ref="A26:L26"/>
    <mergeCell ref="A1:L1"/>
    <mergeCell ref="A2:L2"/>
    <mergeCell ref="A3:L3"/>
    <mergeCell ref="A4:L4"/>
    <mergeCell ref="A5:L5"/>
    <mergeCell ref="A22:L22"/>
  </mergeCells>
  <pageMargins left="0.5" right="0.5" top="0.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6" ma:contentTypeDescription="Create a new document." ma:contentTypeScope="" ma:versionID="ae30e92b551665ef38f92f54247552b3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xmlns:ns4="31062a0d-ede8-4112-b4bb-00a9c1bc8e16" targetNamespace="http://schemas.microsoft.com/office/2006/metadata/properties" ma:root="true" ma:fieldsID="59e7a9187e854ac88b1d5b4a370d4153" ns1:_="" ns2:_="" ns3:_="" ns4:_="">
    <xsd:import namespace="http://schemas.microsoft.com/sharepoint/v3"/>
    <xsd:import namespace="d925d976-9e2a-4bab-ad6d-d3ef45ec2550"/>
    <xsd:import namespace="08020ff4-f632-4952-8504-a4a18e274e6c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5462c4f-e196-468f-8ddd-ac3b3426e5e8}" ma:internalName="TaxCatchAll" ma:showField="CatchAllData" ma:web="d36856fe-d4a9-4f0b-87a7-8fa063632c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31062a0d-ede8-4112-b4bb-00a9c1bc8e16" xsi:nil="true"/>
    <lcf76f155ced4ddcb4097134ff3c332f xmlns="d925d976-9e2a-4bab-ad6d-d3ef45ec2550">
      <Terms xmlns="http://schemas.microsoft.com/office/infopath/2007/PartnerControls"/>
    </lcf76f155ced4ddcb4097134ff3c332f>
    <Date_x0020_and_x0020_Time xmlns="d925d976-9e2a-4bab-ad6d-d3ef45ec2550" xsi:nil="true"/>
  </documentManagement>
</p:properties>
</file>

<file path=customXml/itemProps1.xml><?xml version="1.0" encoding="utf-8"?>
<ds:datastoreItem xmlns:ds="http://schemas.openxmlformats.org/officeDocument/2006/customXml" ds:itemID="{0AD86443-A0F8-4EB5-BCD1-2C633EACB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FC437-D10D-4D4C-8B92-49CFF246DEB0}"/>
</file>

<file path=customXml/itemProps3.xml><?xml version="1.0" encoding="utf-8"?>
<ds:datastoreItem xmlns:ds="http://schemas.openxmlformats.org/officeDocument/2006/customXml" ds:itemID="{67A08D14-1730-4D56-839E-BF332D8DCBE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</vt:lpstr>
      <vt:lpstr>T1</vt:lpstr>
      <vt:lpstr>T2</vt:lpstr>
      <vt:lpstr>T3</vt:lpstr>
      <vt:lpstr>T4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Lithium in 2018</dc:title>
  <dc:subject>USGS Mineral Industry Surveys</dc:subject>
  <dc:creator>USGS National Minerals Information Center</dc:creator>
  <cp:keywords>Lithium; statistics</cp:keywords>
  <cp:lastModifiedBy>Natalie Juda</cp:lastModifiedBy>
  <cp:lastPrinted>2022-08-04T11:26:40Z</cp:lastPrinted>
  <dcterms:created xsi:type="dcterms:W3CDTF">2013-04-12T13:27:07Z</dcterms:created>
  <dcterms:modified xsi:type="dcterms:W3CDTF">2022-08-23T17:36:30Z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