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xr:revisionPtr revIDLastSave="0" documentId="13_ncr:1_{FBD74349-3769-4BA2-9CBE-81FD785E2320}" xr6:coauthVersionLast="47" xr6:coauthVersionMax="47" xr10:uidLastSave="{00000000-0000-0000-0000-000000000000}"/>
  <bookViews>
    <workbookView xWindow="-120" yWindow="-120" windowWidth="20730" windowHeight="11160" xr2:uid="{00000000-000D-0000-FFFF-FFFF00000000}"/>
  </bookViews>
  <sheets>
    <sheet name="Text" sheetId="21" r:id="rId1"/>
    <sheet name="T1" sheetId="7" r:id="rId2"/>
    <sheet name="T2" sheetId="8" r:id="rId3"/>
    <sheet name="T3" sheetId="3" r:id="rId4"/>
    <sheet name="T4" sheetId="9" r:id="rId5"/>
    <sheet name="T5" sheetId="5" r:id="rId6"/>
    <sheet name="T6" sheetId="6" r:id="rId7"/>
    <sheet name="T7" sheetId="19" r:id="rId8"/>
    <sheet name="T8" sheetId="20" r:id="rId9"/>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7" i="20" l="1"/>
  <c r="I47" i="20"/>
  <c r="G47" i="20"/>
</calcChain>
</file>

<file path=xl/sharedStrings.xml><?xml version="1.0" encoding="utf-8"?>
<sst xmlns="http://schemas.openxmlformats.org/spreadsheetml/2006/main" count="1181" uniqueCount="367">
  <si>
    <t>TABLE 1</t>
  </si>
  <si>
    <r>
      <t>SALIENT MANGANESE STATISTICS</t>
    </r>
    <r>
      <rPr>
        <vertAlign val="superscript"/>
        <sz val="8"/>
        <rFont val="Times New Roman"/>
        <family val="1"/>
      </rPr>
      <t>1</t>
    </r>
  </si>
  <si>
    <t>(Thousand metric tons, gross weight, unless otherwise specified)</t>
  </si>
  <si>
    <t>United States:</t>
  </si>
  <si>
    <t>Production</t>
  </si>
  <si>
    <t>--</t>
  </si>
  <si>
    <t>Exports</t>
  </si>
  <si>
    <t>Imports for consumption</t>
  </si>
  <si>
    <t>Ferromanganese:</t>
  </si>
  <si>
    <t>W</t>
  </si>
  <si>
    <t>Silicomanganese</t>
  </si>
  <si>
    <t xml:space="preserve"> </t>
  </si>
  <si>
    <t>Price, average:</t>
  </si>
  <si>
    <t>dollars per gross ton</t>
  </si>
  <si>
    <t>cents per pound</t>
  </si>
  <si>
    <t>do.</t>
  </si>
  <si>
    <t>dollars per metric ton unit</t>
  </si>
  <si>
    <t>World, production of manganese ore</t>
  </si>
  <si>
    <r>
      <t>2</t>
    </r>
    <r>
      <rPr>
        <sz val="8"/>
        <rFont val="Times New Roman"/>
        <family val="1"/>
      </rPr>
      <t>Exclusive of iron and steel plants.</t>
    </r>
  </si>
  <si>
    <t>TABLE 2</t>
  </si>
  <si>
    <t>(Metric tons, gross weight)</t>
  </si>
  <si>
    <t>Inventory, yearend</t>
  </si>
  <si>
    <t>Annual</t>
  </si>
  <si>
    <t>Sales</t>
  </si>
  <si>
    <t>Fiscal</t>
  </si>
  <si>
    <t>Calendar</t>
  </si>
  <si>
    <t>Materials</t>
  </si>
  <si>
    <t>Material</t>
  </si>
  <si>
    <t>year</t>
  </si>
  <si>
    <t>Metallurgical ore</t>
  </si>
  <si>
    <t>High-carbon ferromanganese</t>
  </si>
  <si>
    <t>Total</t>
  </si>
  <si>
    <r>
      <t>2</t>
    </r>
    <r>
      <rPr>
        <sz val="8"/>
        <rFont val="Times New Roman"/>
        <family val="1"/>
      </rPr>
      <t>Includes stockpile- and nonstockpile-grade materials.</t>
    </r>
  </si>
  <si>
    <t>TABLE 3</t>
  </si>
  <si>
    <r>
      <t>Products</t>
    </r>
    <r>
      <rPr>
        <vertAlign val="superscript"/>
        <sz val="8"/>
        <rFont val="Times New Roman"/>
        <family val="1"/>
      </rPr>
      <t>1</t>
    </r>
  </si>
  <si>
    <t>Company</t>
  </si>
  <si>
    <t>Plant location</t>
  </si>
  <si>
    <t>FeMn</t>
  </si>
  <si>
    <t>SiMn</t>
  </si>
  <si>
    <r>
      <t>MnO</t>
    </r>
    <r>
      <rPr>
        <vertAlign val="subscript"/>
        <sz val="8"/>
        <rFont val="Times New Roman"/>
        <family val="1"/>
      </rPr>
      <t>2</t>
    </r>
  </si>
  <si>
    <t>Type of process</t>
  </si>
  <si>
    <t>Marietta, OH</t>
  </si>
  <si>
    <t/>
  </si>
  <si>
    <t>X</t>
  </si>
  <si>
    <t>Electrolytic.</t>
  </si>
  <si>
    <t>Baltimore, MD</t>
  </si>
  <si>
    <t>Chemical.</t>
  </si>
  <si>
    <t>Do.</t>
  </si>
  <si>
    <t>New Johnsonville, TN</t>
  </si>
  <si>
    <t>Eramet Marietta, Inc.</t>
  </si>
  <si>
    <t>Electric furnace.</t>
  </si>
  <si>
    <t>Felman Production, LLC</t>
  </si>
  <si>
    <t>Letart, WV</t>
  </si>
  <si>
    <t>Henderson, NV</t>
  </si>
  <si>
    <r>
      <t>1</t>
    </r>
    <r>
      <rPr>
        <sz val="8"/>
        <rFont val="Times New Roman"/>
        <family val="1"/>
      </rPr>
      <t>FeMn, ferromanganese; SiMn, silicomanganese; MnO</t>
    </r>
    <r>
      <rPr>
        <vertAlign val="subscript"/>
        <sz val="8"/>
        <rFont val="Times New Roman"/>
        <family val="1"/>
      </rPr>
      <t>2</t>
    </r>
    <r>
      <rPr>
        <sz val="8"/>
        <rFont val="Times New Roman"/>
        <family val="1"/>
      </rPr>
      <t>, synthetic manganese dioxide.</t>
    </r>
  </si>
  <si>
    <t>TABLE 4</t>
  </si>
  <si>
    <t>Ferromanganese</t>
  </si>
  <si>
    <t>Medium and</t>
  </si>
  <si>
    <t>Manganese</t>
  </si>
  <si>
    <t>End use</t>
  </si>
  <si>
    <t>High carbon</t>
  </si>
  <si>
    <t>low carbon</t>
  </si>
  <si>
    <t>metal</t>
  </si>
  <si>
    <t>Steel:</t>
  </si>
  <si>
    <t>Carbon</t>
  </si>
  <si>
    <t>High-strength, low-alloy</t>
  </si>
  <si>
    <t>Stainless and heat-resisting</t>
  </si>
  <si>
    <t>Full alloy</t>
  </si>
  <si>
    <t xml:space="preserve">Total </t>
  </si>
  <si>
    <t>Cast irons</t>
  </si>
  <si>
    <t>Superalloys</t>
  </si>
  <si>
    <t>Alloys (excluding alloy steels)</t>
  </si>
  <si>
    <t>Miscellaneous and unspecified</t>
  </si>
  <si>
    <t xml:space="preserve">Grand total </t>
  </si>
  <si>
    <t>TABLE 5</t>
  </si>
  <si>
    <t>Value,</t>
  </si>
  <si>
    <t>(metric tons)</t>
  </si>
  <si>
    <t>(thousands)</t>
  </si>
  <si>
    <t>Ore and concentrates with 20% or more manganese:</t>
  </si>
  <si>
    <t>Canada</t>
  </si>
  <si>
    <t>Netherlands</t>
  </si>
  <si>
    <t>United Kingdom</t>
  </si>
  <si>
    <t xml:space="preserve">Total  </t>
  </si>
  <si>
    <t>Ferromanganese, all grades:</t>
  </si>
  <si>
    <t>Mexico</t>
  </si>
  <si>
    <t>Silicomanganese:</t>
  </si>
  <si>
    <t>India</t>
  </si>
  <si>
    <t>Metal, including alloys and waste and scrap:</t>
  </si>
  <si>
    <t>China</t>
  </si>
  <si>
    <t>Germany</t>
  </si>
  <si>
    <t>Japan</t>
  </si>
  <si>
    <t>Malaysia</t>
  </si>
  <si>
    <t>Manganese dioxide:</t>
  </si>
  <si>
    <t>Estonia</t>
  </si>
  <si>
    <t>Source: U.S. Census Bureau.</t>
  </si>
  <si>
    <t>TABLE 6</t>
  </si>
  <si>
    <t>Quantity</t>
  </si>
  <si>
    <t>Gross weight</t>
  </si>
  <si>
    <t>Mn content</t>
  </si>
  <si>
    <t>customs</t>
  </si>
  <si>
    <t>All grades:</t>
  </si>
  <si>
    <t>Australia</t>
  </si>
  <si>
    <t>Brazil</t>
  </si>
  <si>
    <t>Gabon</t>
  </si>
  <si>
    <t>Morocco</t>
  </si>
  <si>
    <t>South Africa</t>
  </si>
  <si>
    <t>More than 20% but less than 47% manganese:</t>
  </si>
  <si>
    <t>47% or more manganese:</t>
  </si>
  <si>
    <t>Korea, Republic of</t>
  </si>
  <si>
    <t>Norway</t>
  </si>
  <si>
    <t>Ukraine</t>
  </si>
  <si>
    <t>1% or less carbon:</t>
  </si>
  <si>
    <t>More than 1% but not more than 2% carbon:</t>
  </si>
  <si>
    <t>More than 2% but not more than 4% carbon:</t>
  </si>
  <si>
    <t>More than 4% carbon:</t>
  </si>
  <si>
    <t>Georgia</t>
  </si>
  <si>
    <t>Spain</t>
  </si>
  <si>
    <t>XX</t>
  </si>
  <si>
    <t>Other manganese, wrought:</t>
  </si>
  <si>
    <t>Waste and scrap:</t>
  </si>
  <si>
    <t>Manganese ore (20% or more Mn):</t>
  </si>
  <si>
    <t>r</t>
  </si>
  <si>
    <t>2017</t>
  </si>
  <si>
    <r>
      <rPr>
        <vertAlign val="superscript"/>
        <sz val="8"/>
        <rFont val="Times New Roman"/>
        <family val="1"/>
      </rPr>
      <t>r</t>
    </r>
    <r>
      <rPr>
        <sz val="8"/>
        <rFont val="Times New Roman"/>
        <family val="1"/>
      </rPr>
      <t>Revised.  -- Zero.</t>
    </r>
  </si>
  <si>
    <r>
      <rPr>
        <vertAlign val="superscript"/>
        <sz val="8"/>
        <rFont val="Times New Roman"/>
        <family val="1"/>
      </rPr>
      <t>r</t>
    </r>
    <r>
      <rPr>
        <sz val="8"/>
        <rFont val="Times New Roman"/>
        <family val="1"/>
      </rPr>
      <t>Revised.  XX Not applicable.  -- Zero.</t>
    </r>
  </si>
  <si>
    <t>Other [2 countries and (or) localities]</t>
  </si>
  <si>
    <r>
      <t>Country</t>
    </r>
    <r>
      <rPr>
        <vertAlign val="superscript"/>
        <sz val="8"/>
        <rFont val="Times New Roman"/>
        <family val="1"/>
      </rPr>
      <t xml:space="preserve"> </t>
    </r>
    <r>
      <rPr>
        <sz val="8"/>
        <rFont val="Times New Roman"/>
        <family val="1"/>
      </rPr>
      <t>or locality</t>
    </r>
  </si>
  <si>
    <t>Other [6 countries and (or) localities]</t>
  </si>
  <si>
    <t>2018</t>
  </si>
  <si>
    <r>
      <t>U.S. GOVERNMENT NATIONAL DEFENSE STOCKPILE MANGANESE STATISTICS IN 2018</t>
    </r>
    <r>
      <rPr>
        <vertAlign val="superscript"/>
        <sz val="8"/>
        <rFont val="Times New Roman"/>
        <family val="1"/>
      </rPr>
      <t>1, 2</t>
    </r>
  </si>
  <si>
    <t>DOMESTIC PRODUCERS OF PRINCIPAL MANGANESE PRODUCTS IN 2018</t>
  </si>
  <si>
    <t>Stocks, December 31, 2018, consumers and producers</t>
  </si>
  <si>
    <t>Turkey</t>
  </si>
  <si>
    <t>France</t>
  </si>
  <si>
    <r>
      <rPr>
        <vertAlign val="superscript"/>
        <sz val="8"/>
        <rFont val="Times New Roman"/>
        <family val="1"/>
      </rPr>
      <t>r</t>
    </r>
    <r>
      <rPr>
        <sz val="8"/>
        <rFont val="Times New Roman"/>
        <family val="1"/>
      </rPr>
      <t>Revised.  do. Ditto.  W Withheld to avoid disclosing company proprietary data.  -- Zero.</t>
    </r>
  </si>
  <si>
    <r>
      <rPr>
        <vertAlign val="superscript"/>
        <sz val="8"/>
        <rFont val="Times New Roman"/>
        <family val="1"/>
      </rPr>
      <t>2</t>
    </r>
    <r>
      <rPr>
        <sz val="8"/>
        <rFont val="Times New Roman"/>
        <family val="1"/>
      </rPr>
      <t>Formerly Tronox Inc.</t>
    </r>
  </si>
  <si>
    <t>Belgium</t>
  </si>
  <si>
    <t>Ecuador</t>
  </si>
  <si>
    <t>Pakistan</t>
  </si>
  <si>
    <t>El Salvador</t>
  </si>
  <si>
    <t>Israel</t>
  </si>
  <si>
    <t>Russia</t>
  </si>
  <si>
    <t>Saudi Arabia</t>
  </si>
  <si>
    <t>TABLE 7</t>
  </si>
  <si>
    <t>(Thousand metric tons, manganese content)</t>
  </si>
  <si>
    <t>Mn content, 37% to 53% Mn</t>
  </si>
  <si>
    <t>Mn content, 33% to 51% Mn</t>
  </si>
  <si>
    <t>Mn content, 25% to 35% Mn</t>
  </si>
  <si>
    <t>Mn content, 46% Mn</t>
  </si>
  <si>
    <t>Mn content, 39% to 40% Mn</t>
  </si>
  <si>
    <t>Mn content, 15% to 20% Mn</t>
  </si>
  <si>
    <t>Mn content, 42% to 46% Mn</t>
  </si>
  <si>
    <t>Mn content, 30% to 40% Mn</t>
  </si>
  <si>
    <t>Mn content, 45% to 53% Mn</t>
  </si>
  <si>
    <t>Mn content, 28% to 35% Mn</t>
  </si>
  <si>
    <t>Mn content, 27% to 34% Mn</t>
  </si>
  <si>
    <t>e</t>
  </si>
  <si>
    <t>Mn content, 10% to 58% Mn</t>
  </si>
  <si>
    <t>Mn content, 28% to 44% Mn</t>
  </si>
  <si>
    <t>Mn content, 30% to 43% Mn</t>
  </si>
  <si>
    <t>Malaysia:</t>
  </si>
  <si>
    <t>Mexico:</t>
  </si>
  <si>
    <t>Morocco:</t>
  </si>
  <si>
    <t>Namibia:</t>
  </si>
  <si>
    <t>Nigeria:</t>
  </si>
  <si>
    <t>Oman:</t>
  </si>
  <si>
    <t>Mn content, 33% to 44% Mn</t>
  </si>
  <si>
    <t>Mn content, 20% to 30% Mn</t>
  </si>
  <si>
    <t>Russia, concentrate:</t>
  </si>
  <si>
    <t>South Africa, metallurgical:</t>
  </si>
  <si>
    <t>Mn content, 29% to 33% Mn</t>
  </si>
  <si>
    <t>Thailand:</t>
  </si>
  <si>
    <t>Turkey:</t>
  </si>
  <si>
    <t>r, 5</t>
  </si>
  <si>
    <t>Ukraine:</t>
  </si>
  <si>
    <t>Mn content, 43% Mn</t>
  </si>
  <si>
    <t>Zambia:</t>
  </si>
  <si>
    <t>Total:</t>
  </si>
  <si>
    <t>TABLE 8</t>
  </si>
  <si>
    <t>China:</t>
  </si>
  <si>
    <t>Blast furnace</t>
  </si>
  <si>
    <t>Electric furnace</t>
  </si>
  <si>
    <t>Japan:</t>
  </si>
  <si>
    <t>Grand total</t>
  </si>
  <si>
    <t>Of which:</t>
  </si>
  <si>
    <r>
      <t>Borman Specialty Materials</t>
    </r>
    <r>
      <rPr>
        <vertAlign val="superscript"/>
        <sz val="8"/>
        <rFont val="Times New Roman"/>
        <family val="1"/>
      </rPr>
      <t>2</t>
    </r>
  </si>
  <si>
    <t>Prince Erachem Inc.</t>
  </si>
  <si>
    <t>(3)</t>
  </si>
  <si>
    <t>6</t>
  </si>
  <si>
    <r>
      <t>3</t>
    </r>
    <r>
      <rPr>
        <sz val="8"/>
        <rFont val="Times New Roman"/>
        <family val="1"/>
      </rPr>
      <t>Imports of unwrought metal include flake, powder, and other.</t>
    </r>
  </si>
  <si>
    <t>Poland</t>
  </si>
  <si>
    <t>Taiwan</t>
  </si>
  <si>
    <t>Costa Rica</t>
  </si>
  <si>
    <t>Honduras</t>
  </si>
  <si>
    <t>Iraq</t>
  </si>
  <si>
    <t>Other [15 countries and (or) localities]</t>
  </si>
  <si>
    <t>Venezuela</t>
  </si>
  <si>
    <t>Italy</t>
  </si>
  <si>
    <r>
      <rPr>
        <vertAlign val="superscript"/>
        <sz val="8"/>
        <rFont val="Times New Roman"/>
        <family val="1"/>
      </rPr>
      <t>3</t>
    </r>
    <r>
      <rPr>
        <sz val="8"/>
        <rFont val="Times New Roman"/>
        <family val="1"/>
      </rPr>
      <t>Less than ½ unit.</t>
    </r>
  </si>
  <si>
    <t>Other [1 country and (or) locality]</t>
  </si>
  <si>
    <t>Other [7 countries and (or) localities]</t>
  </si>
  <si>
    <t>Hong Kong</t>
  </si>
  <si>
    <t>Sweden</t>
  </si>
  <si>
    <t>Other [5 countries and (or) localities]</t>
  </si>
  <si>
    <r>
      <t>Unwrought:</t>
    </r>
    <r>
      <rPr>
        <vertAlign val="superscript"/>
        <sz val="8"/>
        <rFont val="Times New Roman"/>
        <family val="1"/>
      </rPr>
      <t>3</t>
    </r>
  </si>
  <si>
    <r>
      <rPr>
        <vertAlign val="superscript"/>
        <sz val="8"/>
        <rFont val="Times New Roman"/>
        <family val="1"/>
      </rPr>
      <t>4</t>
    </r>
    <r>
      <rPr>
        <sz val="8"/>
        <rFont val="Times New Roman"/>
        <family val="1"/>
      </rPr>
      <t>Less than ½ unit.</t>
    </r>
  </si>
  <si>
    <t>(4)</t>
  </si>
  <si>
    <r>
      <t>Consumption</t>
    </r>
    <r>
      <rPr>
        <vertAlign val="superscript"/>
        <sz val="8"/>
        <rFont val="Times New Roman"/>
        <family val="1"/>
      </rPr>
      <t>2, 3</t>
    </r>
  </si>
  <si>
    <r>
      <t>Stocks, December 31, consumers</t>
    </r>
    <r>
      <rPr>
        <vertAlign val="superscript"/>
        <sz val="8"/>
        <rFont val="Times New Roman"/>
        <family val="1"/>
      </rPr>
      <t>2, 3</t>
    </r>
  </si>
  <si>
    <r>
      <t>Consumption</t>
    </r>
    <r>
      <rPr>
        <vertAlign val="superscript"/>
        <sz val="8"/>
        <rFont val="Times New Roman"/>
        <family val="1"/>
      </rPr>
      <t>3</t>
    </r>
  </si>
  <si>
    <r>
      <t>Stocks, December 31, consumers and producers</t>
    </r>
    <r>
      <rPr>
        <vertAlign val="superscript"/>
        <sz val="8"/>
        <rFont val="Times New Roman"/>
        <family val="1"/>
      </rPr>
      <t>3</t>
    </r>
  </si>
  <si>
    <r>
      <t>Consumption, apparent, manganese content</t>
    </r>
    <r>
      <rPr>
        <vertAlign val="superscript"/>
        <sz val="8"/>
        <rFont val="Times New Roman"/>
        <family val="1"/>
      </rPr>
      <t>3, 5</t>
    </r>
  </si>
  <si>
    <r>
      <t>Ferromanganese, high-carbon</t>
    </r>
    <r>
      <rPr>
        <vertAlign val="superscript"/>
        <sz val="8"/>
        <rFont val="Times New Roman"/>
        <family val="1"/>
      </rPr>
      <t>6</t>
    </r>
  </si>
  <si>
    <r>
      <t>Ferromanganese, medium-carbon</t>
    </r>
    <r>
      <rPr>
        <vertAlign val="superscript"/>
        <sz val="8"/>
        <rFont val="Times New Roman"/>
        <family val="1"/>
      </rPr>
      <t>6</t>
    </r>
  </si>
  <si>
    <r>
      <t>Manganese metal</t>
    </r>
    <r>
      <rPr>
        <vertAlign val="superscript"/>
        <sz val="8"/>
        <rFont val="Times New Roman"/>
        <family val="1"/>
      </rPr>
      <t>7</t>
    </r>
  </si>
  <si>
    <r>
      <t>Silicomanganese</t>
    </r>
    <r>
      <rPr>
        <vertAlign val="superscript"/>
        <sz val="8"/>
        <rFont val="Times New Roman"/>
        <family val="1"/>
      </rPr>
      <t>6</t>
    </r>
  </si>
  <si>
    <r>
      <rPr>
        <vertAlign val="superscript"/>
        <sz val="8"/>
        <rFont val="Times New Roman"/>
        <family val="1"/>
      </rPr>
      <t>5</t>
    </r>
    <r>
      <rPr>
        <sz val="8"/>
        <rFont val="Times New Roman"/>
        <family val="1"/>
      </rPr>
      <t>Based on estimates of average content for all significant components.</t>
    </r>
  </si>
  <si>
    <r>
      <t>7</t>
    </r>
    <r>
      <rPr>
        <sz val="8"/>
        <rFont val="Times New Roman"/>
        <family val="1"/>
      </rPr>
      <t>CRU Group North American transaction prices based on monthly averages.</t>
    </r>
  </si>
  <si>
    <r>
      <t>8</t>
    </r>
    <r>
      <rPr>
        <sz val="8"/>
        <rFont val="Times New Roman"/>
        <family val="1"/>
      </rPr>
      <t>CRU Group, cost, insurance, and freight, China, 44% manganese metallurgical ore.</t>
    </r>
  </si>
  <si>
    <r>
      <t>1</t>
    </r>
    <r>
      <rPr>
        <sz val="8"/>
        <rFont val="Times New Roman"/>
        <family val="1"/>
      </rPr>
      <t>Table includes data available through October 22, 2019. Data are rounded to no more than three significant digits; may not add to totals shown.</t>
    </r>
  </si>
  <si>
    <t>Country or locality</t>
  </si>
  <si>
    <r>
      <t>U.S. IMPORTS FOR CONSUMPTION OF MANGANESE ORE, FERROALLOYS, METAL, AND SELECTED CHEMICALS, BY COUNTRY</t>
    </r>
    <r>
      <rPr>
        <vertAlign val="superscript"/>
        <sz val="8"/>
        <rFont val="Times New Roman"/>
        <family val="1"/>
      </rPr>
      <t xml:space="preserve"> </t>
    </r>
    <r>
      <rPr>
        <sz val="8"/>
        <rFont val="Times New Roman"/>
        <family val="1"/>
      </rPr>
      <t>OR LOCALITY</t>
    </r>
    <r>
      <rPr>
        <vertAlign val="superscript"/>
        <sz val="8"/>
        <rFont val="Times New Roman"/>
        <family val="1"/>
      </rPr>
      <t>1, 2</t>
    </r>
  </si>
  <si>
    <t>Metal:</t>
  </si>
  <si>
    <t>Potassium permanganate:</t>
  </si>
  <si>
    <t>Vietnam</t>
  </si>
  <si>
    <r>
      <t>Manganese ore</t>
    </r>
    <r>
      <rPr>
        <vertAlign val="superscript"/>
        <sz val="8"/>
        <rFont val="Times New Roman"/>
        <family val="1"/>
      </rPr>
      <t>8</t>
    </r>
  </si>
  <si>
    <t>Other [20 countries and (or) localities]</t>
  </si>
  <si>
    <t>Other [25 countries and (or) localities]</t>
  </si>
  <si>
    <t>Other [13 countries and (or) localities]</t>
  </si>
  <si>
    <t>Other [8 countries and (or) localities]</t>
  </si>
  <si>
    <t>-- Zero.</t>
  </si>
  <si>
    <r>
      <rPr>
        <vertAlign val="superscript"/>
        <sz val="8"/>
        <rFont val="Times New Roman"/>
        <family val="1"/>
      </rPr>
      <t>6</t>
    </r>
    <r>
      <rPr>
        <sz val="8"/>
        <rFont val="Times New Roman"/>
        <family val="1"/>
      </rPr>
      <t>S&amp;P Global Platts Metals Week based on monthly averages.</t>
    </r>
  </si>
  <si>
    <r>
      <t>4</t>
    </r>
    <r>
      <rPr>
        <sz val="8"/>
        <rFont val="Times New Roman"/>
        <family val="1"/>
      </rPr>
      <t>USGS evaluation indicates that silicomanganese consumption is considerably understated.</t>
    </r>
  </si>
  <si>
    <t>Value</t>
  </si>
  <si>
    <r>
      <t>2</t>
    </r>
    <r>
      <rPr>
        <sz val="8"/>
        <rFont val="Times New Roman"/>
        <family val="1"/>
      </rPr>
      <t>Presentation of data is based on the annual quantities (gross weight) of the leading countries for 2017 or 2018.</t>
    </r>
  </si>
  <si>
    <r>
      <t>3</t>
    </r>
    <r>
      <rPr>
        <sz val="8"/>
        <rFont val="Times New Roman"/>
        <family val="1"/>
      </rPr>
      <t>Includes U.S. Geological Survey (USGS) estimates.</t>
    </r>
  </si>
  <si>
    <r>
      <t>Consumption</t>
    </r>
    <r>
      <rPr>
        <vertAlign val="superscript"/>
        <sz val="8"/>
        <rFont val="Times New Roman"/>
        <family val="1"/>
      </rPr>
      <t>3, 4</t>
    </r>
  </si>
  <si>
    <r>
      <t>Inventory changes</t>
    </r>
    <r>
      <rPr>
        <vertAlign val="superscript"/>
        <sz val="8"/>
        <rFont val="Times New Roman"/>
        <family val="1"/>
      </rPr>
      <t>4</t>
    </r>
  </si>
  <si>
    <r>
      <t>year</t>
    </r>
    <r>
      <rPr>
        <vertAlign val="superscript"/>
        <sz val="8"/>
        <rFont val="Times New Roman"/>
        <family val="1"/>
      </rPr>
      <t>3</t>
    </r>
  </si>
  <si>
    <r>
      <t>Plan</t>
    </r>
    <r>
      <rPr>
        <vertAlign val="superscript"/>
        <sz val="8"/>
        <rFont val="Times New Roman"/>
        <family val="1"/>
      </rPr>
      <t>3</t>
    </r>
  </si>
  <si>
    <r>
      <t>3</t>
    </r>
    <r>
      <rPr>
        <sz val="8"/>
        <rFont val="Times New Roman"/>
        <family val="1"/>
      </rPr>
      <t>Twelve-month period ending September 30, 2018.</t>
    </r>
  </si>
  <si>
    <r>
      <t>4</t>
    </r>
    <r>
      <rPr>
        <sz val="8"/>
        <rFont val="Times New Roman"/>
        <family val="1"/>
      </rPr>
      <t>From previous year.</t>
    </r>
  </si>
  <si>
    <t>Source: Defense Logistics Agency Strategic Materials.</t>
  </si>
  <si>
    <t>Energizer Battery Inc.</t>
  </si>
  <si>
    <t>Do., do. Ditto.</t>
  </si>
  <si>
    <t>5</t>
  </si>
  <si>
    <t>8</t>
  </si>
  <si>
    <t>W Withheld to avoid disclosing company proprietary data; included with “Steel: Unspecified.”  -- Zero.</t>
  </si>
  <si>
    <r>
      <t>U.S. EXPORTS OF MANGANESE ORE, FERROALLOYS, METAL, AND MANGANESE DIOXIDE, BY COUNTRY OR LOCALITY</t>
    </r>
    <r>
      <rPr>
        <vertAlign val="superscript"/>
        <sz val="8"/>
        <rFont val="Times New Roman"/>
        <family val="1"/>
      </rPr>
      <t>1, 2</t>
    </r>
  </si>
  <si>
    <t>Latvia</t>
  </si>
  <si>
    <t>Brazil:</t>
  </si>
  <si>
    <t>Burkina Faso:</t>
  </si>
  <si>
    <t>Ghana:</t>
  </si>
  <si>
    <t>Hungary:</t>
  </si>
  <si>
    <t>Kazakhstan, concentrate:</t>
  </si>
  <si>
    <t>Mn content, 35% to 45% Mn</t>
  </si>
  <si>
    <t>Romania, concentrate:</t>
  </si>
  <si>
    <t>Sudan:</t>
  </si>
  <si>
    <t>Mn content, 34% to 36% Mn</t>
  </si>
  <si>
    <t>(10)</t>
  </si>
  <si>
    <r>
      <t>7</t>
    </r>
    <r>
      <rPr>
        <sz val="8"/>
        <rFont val="Times New Roman"/>
        <family val="1"/>
      </rPr>
      <t>Mn content</t>
    </r>
    <r>
      <rPr>
        <vertAlign val="superscript"/>
        <sz val="8"/>
        <rFont val="Times New Roman"/>
        <family val="1"/>
      </rPr>
      <t xml:space="preserve"> </t>
    </r>
    <r>
      <rPr>
        <sz val="8"/>
        <rFont val="Times New Roman"/>
        <family val="1"/>
      </rPr>
      <t>estimated at 35% for manganese carbonate ore.</t>
    </r>
  </si>
  <si>
    <r>
      <t>10</t>
    </r>
    <r>
      <rPr>
        <sz val="8"/>
        <rFont val="Times New Roman"/>
        <family val="1"/>
      </rPr>
      <t>Less than ½ unit.</t>
    </r>
  </si>
  <si>
    <t>See footnotes at end of table.</t>
  </si>
  <si>
    <t>TABLE 5—Continued</t>
  </si>
  <si>
    <t>TABLE 6—Continued</t>
  </si>
  <si>
    <t>Ferromanganese:—Continued</t>
  </si>
  <si>
    <t>1% or less carbon:—Continued</t>
  </si>
  <si>
    <t>Metal:—Continued</t>
  </si>
  <si>
    <r>
      <t>Unwrought:</t>
    </r>
    <r>
      <rPr>
        <vertAlign val="superscript"/>
        <sz val="8"/>
        <rFont val="Times New Roman"/>
        <family val="1"/>
      </rPr>
      <t>3</t>
    </r>
    <r>
      <rPr>
        <sz val="8"/>
        <rFont val="Times New Roman"/>
        <family val="1"/>
      </rPr>
      <t>—Continued</t>
    </r>
  </si>
  <si>
    <r>
      <t>1</t>
    </r>
    <r>
      <rPr>
        <sz val="8"/>
        <rFont val="Times New Roman"/>
        <family val="1"/>
      </rPr>
      <t>Table includes data available through October 22, 2019. Data are rounded to no more than three significant digits, except prices.</t>
    </r>
  </si>
  <si>
    <r>
      <t>FERROMANGANESE AND SILICOMANGANESE: WORLD PRODUCTION, BY COUNTRY OR LOCALITY</t>
    </r>
    <r>
      <rPr>
        <vertAlign val="superscript"/>
        <sz val="8"/>
        <rFont val="Times New Roman"/>
        <family val="1"/>
      </rPr>
      <t>1</t>
    </r>
  </si>
  <si>
    <r>
      <t>Country or locality</t>
    </r>
    <r>
      <rPr>
        <vertAlign val="superscript"/>
        <sz val="8"/>
        <rFont val="Times New Roman"/>
        <family val="1"/>
      </rPr>
      <t>2</t>
    </r>
  </si>
  <si>
    <r>
      <t>Argentina, silicomanganese</t>
    </r>
    <r>
      <rPr>
        <vertAlign val="superscript"/>
        <sz val="8"/>
        <rFont val="Times New Roman"/>
        <family val="1"/>
      </rPr>
      <t>3</t>
    </r>
  </si>
  <si>
    <r>
      <t>Australia:</t>
    </r>
    <r>
      <rPr>
        <vertAlign val="superscript"/>
        <sz val="8"/>
        <rFont val="Times New Roman"/>
        <family val="1"/>
      </rPr>
      <t>3</t>
    </r>
  </si>
  <si>
    <r>
      <t>Bahrain, silicomanganese</t>
    </r>
    <r>
      <rPr>
        <vertAlign val="superscript"/>
        <sz val="8"/>
        <rFont val="Times New Roman"/>
        <family val="1"/>
      </rPr>
      <t>3</t>
    </r>
  </si>
  <si>
    <r>
      <t>Brazil:</t>
    </r>
    <r>
      <rPr>
        <vertAlign val="superscript"/>
        <sz val="8"/>
        <rFont val="Times New Roman"/>
        <family val="1"/>
      </rPr>
      <t>3</t>
    </r>
  </si>
  <si>
    <r>
      <t>Ferromanganese:</t>
    </r>
    <r>
      <rPr>
        <vertAlign val="superscript"/>
        <sz val="8"/>
        <rFont val="Times New Roman"/>
        <family val="1"/>
      </rPr>
      <t>e</t>
    </r>
  </si>
  <si>
    <r>
      <t>Silicomanganese</t>
    </r>
    <r>
      <rPr>
        <vertAlign val="superscript"/>
        <sz val="8"/>
        <rFont val="Times New Roman"/>
        <family val="1"/>
      </rPr>
      <t>4</t>
    </r>
  </si>
  <si>
    <r>
      <t>Egypt, ferromanganese</t>
    </r>
    <r>
      <rPr>
        <vertAlign val="superscript"/>
        <sz val="8"/>
        <rFont val="Times New Roman"/>
        <family val="1"/>
      </rPr>
      <t>3</t>
    </r>
  </si>
  <si>
    <r>
      <t>France:</t>
    </r>
    <r>
      <rPr>
        <vertAlign val="superscript"/>
        <sz val="8"/>
        <rFont val="Times New Roman"/>
        <family val="1"/>
      </rPr>
      <t>3</t>
    </r>
  </si>
  <si>
    <r>
      <t>Gabon, silicomanganese</t>
    </r>
    <r>
      <rPr>
        <vertAlign val="superscript"/>
        <sz val="8"/>
        <rFont val="Times New Roman"/>
        <family val="1"/>
      </rPr>
      <t>3</t>
    </r>
  </si>
  <si>
    <r>
      <t>Georgia, silicomanganese</t>
    </r>
    <r>
      <rPr>
        <vertAlign val="superscript"/>
        <sz val="8"/>
        <rFont val="Times New Roman"/>
        <family val="1"/>
      </rPr>
      <t>4</t>
    </r>
  </si>
  <si>
    <r>
      <t>India:</t>
    </r>
    <r>
      <rPr>
        <vertAlign val="superscript"/>
        <sz val="8"/>
        <rFont val="Times New Roman"/>
        <family val="1"/>
      </rPr>
      <t>3</t>
    </r>
  </si>
  <si>
    <r>
      <t>Indonesia, silicomanganese</t>
    </r>
    <r>
      <rPr>
        <vertAlign val="superscript"/>
        <sz val="8"/>
        <rFont val="Times New Roman"/>
        <family val="1"/>
      </rPr>
      <t>3</t>
    </r>
  </si>
  <si>
    <r>
      <t>Ferromanganese</t>
    </r>
    <r>
      <rPr>
        <vertAlign val="superscript"/>
        <sz val="8"/>
        <rFont val="Times New Roman"/>
        <family val="1"/>
      </rPr>
      <t>4</t>
    </r>
  </si>
  <si>
    <r>
      <t>Silicomanganese</t>
    </r>
    <r>
      <rPr>
        <vertAlign val="superscript"/>
        <sz val="8"/>
        <rFont val="Times New Roman"/>
        <family val="1"/>
      </rPr>
      <t>3</t>
    </r>
  </si>
  <si>
    <r>
      <t>Kazakhstan, silicomanganese</t>
    </r>
    <r>
      <rPr>
        <vertAlign val="superscript"/>
        <sz val="8"/>
        <rFont val="Times New Roman"/>
        <family val="1"/>
      </rPr>
      <t>4</t>
    </r>
  </si>
  <si>
    <r>
      <t>Korea, Republic of:</t>
    </r>
    <r>
      <rPr>
        <vertAlign val="superscript"/>
        <sz val="8"/>
        <rFont val="Times New Roman"/>
        <family val="1"/>
      </rPr>
      <t>3</t>
    </r>
  </si>
  <si>
    <r>
      <t>Malaysia:</t>
    </r>
    <r>
      <rPr>
        <vertAlign val="superscript"/>
        <sz val="8"/>
        <rFont val="Times New Roman"/>
        <family val="1"/>
      </rPr>
      <t>3</t>
    </r>
  </si>
  <si>
    <r>
      <t>Mexico:</t>
    </r>
    <r>
      <rPr>
        <vertAlign val="superscript"/>
        <sz val="8"/>
        <rFont val="Times New Roman"/>
        <family val="1"/>
      </rPr>
      <t>3</t>
    </r>
  </si>
  <si>
    <r>
      <t>Norway:</t>
    </r>
    <r>
      <rPr>
        <vertAlign val="superscript"/>
        <sz val="8"/>
        <rFont val="Times New Roman"/>
        <family val="1"/>
      </rPr>
      <t>3</t>
    </r>
  </si>
  <si>
    <r>
      <t>Russia:</t>
    </r>
    <r>
      <rPr>
        <vertAlign val="superscript"/>
        <sz val="8"/>
        <rFont val="Times New Roman"/>
        <family val="1"/>
      </rPr>
      <t>4</t>
    </r>
  </si>
  <si>
    <t>TABLE 8—Continued</t>
  </si>
  <si>
    <r>
      <t>Saudi Arabia:</t>
    </r>
    <r>
      <rPr>
        <vertAlign val="superscript"/>
        <sz val="8"/>
        <rFont val="Times New Roman"/>
        <family val="1"/>
      </rPr>
      <t>3</t>
    </r>
  </si>
  <si>
    <r>
      <t>Slovakia:</t>
    </r>
    <r>
      <rPr>
        <vertAlign val="superscript"/>
        <sz val="8"/>
        <rFont val="Times New Roman"/>
        <family val="1"/>
      </rPr>
      <t>4</t>
    </r>
  </si>
  <si>
    <r>
      <t>South Africa:</t>
    </r>
    <r>
      <rPr>
        <vertAlign val="superscript"/>
        <sz val="8"/>
        <rFont val="Times New Roman"/>
        <family val="1"/>
      </rPr>
      <t>3</t>
    </r>
  </si>
  <si>
    <r>
      <t>Spain:</t>
    </r>
    <r>
      <rPr>
        <vertAlign val="superscript"/>
        <sz val="8"/>
        <rFont val="Times New Roman"/>
        <family val="1"/>
      </rPr>
      <t>3</t>
    </r>
  </si>
  <si>
    <r>
      <t>Ukraine:</t>
    </r>
    <r>
      <rPr>
        <vertAlign val="superscript"/>
        <sz val="8"/>
        <rFont val="Times New Roman"/>
        <family val="1"/>
      </rPr>
      <t>4</t>
    </r>
  </si>
  <si>
    <r>
      <t>United States, ferromanganese</t>
    </r>
    <r>
      <rPr>
        <vertAlign val="superscript"/>
        <sz val="8"/>
        <rFont val="Times New Roman"/>
        <family val="1"/>
      </rPr>
      <t>5</t>
    </r>
  </si>
  <si>
    <r>
      <t>Venezuela:</t>
    </r>
    <r>
      <rPr>
        <vertAlign val="superscript"/>
        <sz val="8"/>
        <rFont val="Times New Roman"/>
        <family val="1"/>
      </rPr>
      <t>3</t>
    </r>
  </si>
  <si>
    <r>
      <t>e</t>
    </r>
    <r>
      <rPr>
        <sz val="8"/>
        <rFont val="Times New Roman"/>
        <family val="1"/>
      </rPr>
      <t xml:space="preserve">Estimated.  </t>
    </r>
    <r>
      <rPr>
        <vertAlign val="superscript"/>
        <sz val="8"/>
        <rFont val="Times New Roman"/>
        <family val="1"/>
      </rPr>
      <t>r</t>
    </r>
    <r>
      <rPr>
        <sz val="8"/>
        <rFont val="Times New Roman"/>
        <family val="1"/>
      </rPr>
      <t>Revised.  W Withheld to avoid disclosing company proprietary data; not included in “Grand total.”  -- Zero.</t>
    </r>
  </si>
  <si>
    <r>
      <t>1</t>
    </r>
    <r>
      <rPr>
        <sz val="8"/>
        <rFont val="Times New Roman"/>
        <family val="1"/>
      </rPr>
      <t>Table includes data available through October 22, 2019. All data are reported unless otherwise noted. Grand totals, U.S. data, and estimated data are rounded to no more than three significant digits; may not add to totals shown.</t>
    </r>
  </si>
  <si>
    <r>
      <t>2</t>
    </r>
    <r>
      <rPr>
        <sz val="8"/>
        <rFont val="Times New Roman"/>
        <family val="1"/>
      </rPr>
      <t>In addition to the countries and (or) localities listed, Iran may have produced ferromanganese, but available information was inadequate to make reliable estimates of output.</t>
    </r>
  </si>
  <si>
    <r>
      <t>3</t>
    </r>
    <r>
      <rPr>
        <sz val="8"/>
        <rFont val="Times New Roman"/>
        <family val="1"/>
      </rPr>
      <t>Reported by the International Manganese Institute.</t>
    </r>
  </si>
  <si>
    <r>
      <t>4</t>
    </r>
    <r>
      <rPr>
        <sz val="8"/>
        <rFont val="Times New Roman"/>
        <family val="1"/>
      </rPr>
      <t>Reported by the country or locality or producer(s).</t>
    </r>
  </si>
  <si>
    <r>
      <t>5</t>
    </r>
    <r>
      <rPr>
        <sz val="8"/>
        <rFont val="Times New Roman"/>
        <family val="1"/>
      </rPr>
      <t>U.S. output of ferromanganese includes silicomanganese.</t>
    </r>
  </si>
  <si>
    <r>
      <t>MANGANESE ORE: WORLD PRODUCTION, BY COUNTRY OR LOCALITY</t>
    </r>
    <r>
      <rPr>
        <vertAlign val="superscript"/>
        <sz val="8"/>
        <rFont val="Times New Roman"/>
        <family val="1"/>
      </rPr>
      <t>1, 2</t>
    </r>
  </si>
  <si>
    <r>
      <t>Country or locality</t>
    </r>
    <r>
      <rPr>
        <vertAlign val="superscript"/>
        <sz val="8"/>
        <rFont val="Times New Roman"/>
        <family val="1"/>
      </rPr>
      <t>3</t>
    </r>
  </si>
  <si>
    <r>
      <t>Australia:</t>
    </r>
    <r>
      <rPr>
        <vertAlign val="superscript"/>
        <sz val="8"/>
        <rFont val="Times New Roman"/>
        <family val="1"/>
      </rPr>
      <t>4, 5</t>
    </r>
  </si>
  <si>
    <r>
      <t>Bulgaria:</t>
    </r>
    <r>
      <rPr>
        <vertAlign val="superscript"/>
        <sz val="8"/>
        <rFont val="Times New Roman"/>
        <family val="1"/>
      </rPr>
      <t>5</t>
    </r>
  </si>
  <si>
    <r>
      <t>Burma:</t>
    </r>
    <r>
      <rPr>
        <vertAlign val="superscript"/>
        <sz val="8"/>
        <rFont val="Times New Roman"/>
        <family val="1"/>
      </rPr>
      <t>5</t>
    </r>
  </si>
  <si>
    <r>
      <t>China:</t>
    </r>
    <r>
      <rPr>
        <vertAlign val="superscript"/>
        <sz val="8"/>
        <rFont val="Times New Roman"/>
        <family val="1"/>
      </rPr>
      <t>5, 6</t>
    </r>
  </si>
  <si>
    <r>
      <t>Congo, Kinshasa, gross weight</t>
    </r>
    <r>
      <rPr>
        <vertAlign val="superscript"/>
        <sz val="8"/>
        <rFont val="Times New Roman"/>
        <family val="1"/>
      </rPr>
      <t>7</t>
    </r>
  </si>
  <si>
    <r>
      <t>Egypt:</t>
    </r>
    <r>
      <rPr>
        <vertAlign val="superscript"/>
        <sz val="8"/>
        <rFont val="Times New Roman"/>
        <family val="1"/>
      </rPr>
      <t>5</t>
    </r>
  </si>
  <si>
    <r>
      <t>Gabon:</t>
    </r>
    <r>
      <rPr>
        <vertAlign val="superscript"/>
        <sz val="8"/>
        <rFont val="Times New Roman"/>
        <family val="1"/>
      </rPr>
      <t>5</t>
    </r>
  </si>
  <si>
    <r>
      <t>Georgia, concentrate</t>
    </r>
    <r>
      <rPr>
        <vertAlign val="superscript"/>
        <sz val="8"/>
        <rFont val="Times New Roman"/>
        <family val="1"/>
      </rPr>
      <t>e</t>
    </r>
  </si>
  <si>
    <r>
      <t>India:</t>
    </r>
    <r>
      <rPr>
        <vertAlign val="superscript"/>
        <sz val="8"/>
        <rFont val="Times New Roman"/>
        <family val="1"/>
      </rPr>
      <t>5</t>
    </r>
  </si>
  <si>
    <r>
      <t>Indonesia:</t>
    </r>
    <r>
      <rPr>
        <vertAlign val="superscript"/>
        <sz val="8"/>
        <rFont val="Times New Roman"/>
        <family val="1"/>
      </rPr>
      <t>5</t>
    </r>
  </si>
  <si>
    <r>
      <t>Iran:</t>
    </r>
    <r>
      <rPr>
        <vertAlign val="superscript"/>
        <sz val="8"/>
        <rFont val="Times New Roman"/>
        <family val="1"/>
      </rPr>
      <t>e</t>
    </r>
  </si>
  <si>
    <r>
      <t>Mn content, 32% to 36% Mn</t>
    </r>
    <r>
      <rPr>
        <vertAlign val="superscript"/>
        <sz val="8"/>
        <rFont val="Times New Roman"/>
        <family val="1"/>
      </rPr>
      <t>e</t>
    </r>
  </si>
  <si>
    <r>
      <t>Mn content, 32% to 45% Mn</t>
    </r>
    <r>
      <rPr>
        <vertAlign val="superscript"/>
        <sz val="8"/>
        <rFont val="Times New Roman"/>
        <family val="1"/>
      </rPr>
      <t>e</t>
    </r>
  </si>
  <si>
    <r>
      <t>Gross weight</t>
    </r>
    <r>
      <rPr>
        <vertAlign val="superscript"/>
        <sz val="8"/>
        <rFont val="Times New Roman"/>
        <family val="1"/>
      </rPr>
      <t>e</t>
    </r>
  </si>
  <si>
    <r>
      <t>Mn content, 34% to 37% Mn</t>
    </r>
    <r>
      <rPr>
        <vertAlign val="superscript"/>
        <sz val="8"/>
        <rFont val="Times New Roman"/>
        <family val="1"/>
      </rPr>
      <t>8</t>
    </r>
  </si>
  <si>
    <r>
      <t>Mn content, 47% to 53% Mn</t>
    </r>
    <r>
      <rPr>
        <vertAlign val="superscript"/>
        <sz val="8"/>
        <rFont val="Times New Roman"/>
        <family val="1"/>
      </rPr>
      <t>e, 9</t>
    </r>
  </si>
  <si>
    <t>TABLE 7—Continued</t>
  </si>
  <si>
    <r>
      <t>Mn content, 25% to 37% Mn</t>
    </r>
    <r>
      <rPr>
        <vertAlign val="superscript"/>
        <sz val="8"/>
        <rFont val="Times New Roman"/>
        <family val="1"/>
      </rPr>
      <t>e</t>
    </r>
  </si>
  <si>
    <r>
      <t>Mn content, 21% to 27% Mn</t>
    </r>
    <r>
      <rPr>
        <vertAlign val="superscript"/>
        <sz val="8"/>
        <rFont val="Times New Roman"/>
        <family val="1"/>
      </rPr>
      <t>e</t>
    </r>
  </si>
  <si>
    <r>
      <t>Philippines:</t>
    </r>
    <r>
      <rPr>
        <vertAlign val="superscript"/>
        <sz val="8"/>
        <rFont val="Times New Roman"/>
        <family val="1"/>
      </rPr>
      <t>5</t>
    </r>
  </si>
  <si>
    <r>
      <t>Mn content, 20% to 30% Mn</t>
    </r>
    <r>
      <rPr>
        <vertAlign val="superscript"/>
        <sz val="8"/>
        <rFont val="Times New Roman"/>
        <family val="1"/>
      </rPr>
      <t>e</t>
    </r>
  </si>
  <si>
    <r>
      <t>Gross weight, all forms</t>
    </r>
    <r>
      <rPr>
        <vertAlign val="superscript"/>
        <sz val="8"/>
        <rFont val="Times New Roman"/>
        <family val="1"/>
      </rPr>
      <t>11</t>
    </r>
  </si>
  <si>
    <r>
      <t>Mn content, 30% to 48% Mn</t>
    </r>
    <r>
      <rPr>
        <vertAlign val="superscript"/>
        <sz val="8"/>
        <rFont val="Times New Roman"/>
        <family val="1"/>
      </rPr>
      <t>e</t>
    </r>
  </si>
  <si>
    <r>
      <t>Mn content, 30% to 35% Mn</t>
    </r>
    <r>
      <rPr>
        <vertAlign val="superscript"/>
        <sz val="8"/>
        <rFont val="Times New Roman"/>
        <family val="1"/>
      </rPr>
      <t>e</t>
    </r>
  </si>
  <si>
    <r>
      <t>Vietnam:</t>
    </r>
    <r>
      <rPr>
        <vertAlign val="superscript"/>
        <sz val="8"/>
        <rFont val="Times New Roman"/>
        <family val="1"/>
      </rPr>
      <t>5</t>
    </r>
  </si>
  <si>
    <r>
      <t>Mn content, 27% to 35% Mn</t>
    </r>
    <r>
      <rPr>
        <vertAlign val="superscript"/>
        <sz val="8"/>
        <rFont val="Times New Roman"/>
        <family val="1"/>
      </rPr>
      <t>e</t>
    </r>
  </si>
  <si>
    <r>
      <t>e</t>
    </r>
    <r>
      <rPr>
        <sz val="8"/>
        <rFont val="Times New Roman"/>
        <family val="1"/>
      </rPr>
      <t xml:space="preserve">Estimated.  </t>
    </r>
    <r>
      <rPr>
        <vertAlign val="superscript"/>
        <sz val="8"/>
        <rFont val="Times New Roman"/>
        <family val="1"/>
      </rPr>
      <t>r</t>
    </r>
    <r>
      <rPr>
        <sz val="8"/>
        <rFont val="Times New Roman"/>
        <family val="1"/>
      </rPr>
      <t>Revised.  -- Zero.</t>
    </r>
  </si>
  <si>
    <r>
      <t>1</t>
    </r>
    <r>
      <rPr>
        <sz val="8"/>
        <rFont val="Times New Roman"/>
        <family val="1"/>
      </rPr>
      <t>Table includes data available through September 24, 2019. All data are reported unless otherwise noted. Totals and estimated data are rounded to no more than three significant digits; may not add to totals shown.</t>
    </r>
  </si>
  <si>
    <r>
      <t>2</t>
    </r>
    <r>
      <rPr>
        <sz val="8"/>
        <rFont val="Times New Roman"/>
        <family val="1"/>
      </rPr>
      <t>Data pertain to concentrates or comparable shipping product, except that in a few instances the best data available appear to be for crude ore, possibly after some upgrading.</t>
    </r>
  </si>
  <si>
    <r>
      <t>3</t>
    </r>
    <r>
      <rPr>
        <sz val="8"/>
        <rFont val="Times New Roman"/>
        <family val="1"/>
      </rPr>
      <t>In addition to the countries and (or) localities listed, Cuba, Greece, Pakistan, Panama, and Peru may have produced manganese ore and (or) manganiferous ore, but available information was inadequate to make reliable estimates of output.</t>
    </r>
  </si>
  <si>
    <r>
      <t>4</t>
    </r>
    <r>
      <rPr>
        <sz val="8"/>
        <rFont val="Times New Roman"/>
        <family val="1"/>
      </rPr>
      <t>Metallurgical ore.</t>
    </r>
  </si>
  <si>
    <r>
      <t>5</t>
    </r>
    <r>
      <rPr>
        <sz val="8"/>
        <rFont val="Times New Roman"/>
        <family val="1"/>
      </rPr>
      <t>Reported by the International Manganese Institute.</t>
    </r>
  </si>
  <si>
    <r>
      <t>6</t>
    </r>
    <r>
      <rPr>
        <sz val="8"/>
        <rFont val="Times New Roman"/>
        <family val="1"/>
      </rPr>
      <t>Includes manganiferous ore.</t>
    </r>
  </si>
  <si>
    <r>
      <t>8</t>
    </r>
    <r>
      <rPr>
        <sz val="8"/>
        <rFont val="Times New Roman"/>
        <family val="1"/>
      </rPr>
      <t>Mostly oxide nodules; may include smaller quantities of direct-shipping carbonate and oxide ores for metallurgical and battery operations and sinter.</t>
    </r>
  </si>
  <si>
    <r>
      <t>9</t>
    </r>
    <r>
      <rPr>
        <sz val="8"/>
        <rFont val="Times New Roman"/>
        <family val="1"/>
      </rPr>
      <t>Mn content estimated at 84% of manganese dioxide (MnO</t>
    </r>
    <r>
      <rPr>
        <vertAlign val="subscript"/>
        <sz val="8"/>
        <rFont val="Times New Roman"/>
        <family val="1"/>
      </rPr>
      <t>2</t>
    </r>
    <r>
      <rPr>
        <sz val="8"/>
        <rFont val="Times New Roman"/>
        <family val="1"/>
      </rPr>
      <t>).</t>
    </r>
  </si>
  <si>
    <r>
      <t>11</t>
    </r>
    <r>
      <rPr>
        <sz val="8"/>
        <rFont val="Times New Roman"/>
        <family val="1"/>
      </rPr>
      <t>Calculated manganese content includes allowance for assumed moisture content. Includes ore and sinter.</t>
    </r>
  </si>
  <si>
    <r>
      <t>1</t>
    </r>
    <r>
      <rPr>
        <sz val="8"/>
        <rFont val="Times New Roman"/>
        <family val="1"/>
      </rPr>
      <t>Table includes data available through October 22, 2019. Data are rounded to no more than three significant digits.</t>
    </r>
  </si>
  <si>
    <r>
      <t>ESTIMATED U.S. CONSUMPTION, BY END USE, AND INDUSTRY STOCKS OF MANGANESE FERROALLOYS AND METAL IN 2018</t>
    </r>
    <r>
      <rPr>
        <vertAlign val="superscript"/>
        <sz val="8"/>
        <rFont val="Times New Roman"/>
        <family val="1"/>
      </rPr>
      <t>1, 2</t>
    </r>
  </si>
  <si>
    <r>
      <t>Unspecified</t>
    </r>
    <r>
      <rPr>
        <vertAlign val="superscript"/>
        <sz val="8"/>
        <rFont val="Times New Roman"/>
        <family val="1"/>
      </rPr>
      <t>3</t>
    </r>
  </si>
  <si>
    <r>
      <t>Total manganese content</t>
    </r>
    <r>
      <rPr>
        <vertAlign val="superscript"/>
        <sz val="8"/>
        <rFont val="Times New Roman"/>
        <family val="1"/>
      </rPr>
      <t>7</t>
    </r>
  </si>
  <si>
    <r>
      <t>2</t>
    </r>
    <r>
      <rPr>
        <sz val="8"/>
        <rFont val="Times New Roman"/>
        <family val="1"/>
      </rPr>
      <t>Includes USGS estimates.</t>
    </r>
  </si>
  <si>
    <r>
      <t>3</t>
    </r>
    <r>
      <rPr>
        <sz val="8"/>
        <rFont val="Times New Roman"/>
        <family val="1"/>
      </rPr>
      <t>Includes electrical and tool steel.</t>
    </r>
  </si>
  <si>
    <r>
      <rPr>
        <vertAlign val="superscript"/>
        <sz val="8"/>
        <rFont val="Times New Roman"/>
        <family val="1"/>
      </rPr>
      <t>4</t>
    </r>
    <r>
      <rPr>
        <sz val="8"/>
        <rFont val="Times New Roman"/>
        <family val="1"/>
      </rPr>
      <t>Withheld to avoid disclosing company proprietary data; included with “Miscellaneous and unspecified.”</t>
    </r>
  </si>
  <si>
    <r>
      <rPr>
        <vertAlign val="superscript"/>
        <sz val="8"/>
        <rFont val="Times New Roman"/>
        <family val="1"/>
      </rPr>
      <t>5</t>
    </r>
    <r>
      <rPr>
        <sz val="8"/>
        <rFont val="Times New Roman"/>
        <family val="1"/>
      </rPr>
      <t>Primarily aluminum alloys.</t>
    </r>
  </si>
  <si>
    <r>
      <rPr>
        <vertAlign val="superscript"/>
        <sz val="8"/>
        <rFont val="Times New Roman"/>
        <family val="1"/>
      </rPr>
      <t>6</t>
    </r>
    <r>
      <rPr>
        <sz val="8"/>
        <rFont val="Times New Roman"/>
        <family val="1"/>
      </rPr>
      <t>USGS evaluation indicates that silicomanganese consumption is considerably understated.</t>
    </r>
  </si>
  <si>
    <r>
      <rPr>
        <vertAlign val="superscript"/>
        <sz val="8"/>
        <rFont val="Times New Roman"/>
        <family val="1"/>
      </rPr>
      <t>8</t>
    </r>
    <r>
      <rPr>
        <sz val="8"/>
        <rFont val="Times New Roman"/>
        <family val="1"/>
      </rPr>
      <t>Consumer stocks only.</t>
    </r>
  </si>
  <si>
    <r>
      <t>Côte dʼIvoire:</t>
    </r>
    <r>
      <rPr>
        <vertAlign val="superscript"/>
        <sz val="8"/>
        <rFont val="Times New Roman"/>
        <family val="1"/>
      </rPr>
      <t>5</t>
    </r>
  </si>
  <si>
    <t>Côte dʼIvoire</t>
  </si>
  <si>
    <r>
      <rPr>
        <vertAlign val="superscript"/>
        <sz val="8"/>
        <rFont val="Times New Roman"/>
        <family val="1"/>
      </rPr>
      <t>7</t>
    </r>
    <r>
      <rPr>
        <sz val="8"/>
        <rFont val="Times New Roman"/>
        <family val="1"/>
      </rPr>
      <t>Estimated based on the following typical percentages of manganese content: high-carbon ferromanganese (80%), medium- and low-carbon ferromanganese (84%), silicomanganese (66%), and manganese metal (100%).</t>
    </r>
  </si>
  <si>
    <t>−9,910</t>
  </si>
  <si>
    <t>−13,200</t>
  </si>
  <si>
    <r>
      <t>Mn content, 40% to 50% Mn</t>
    </r>
    <r>
      <rPr>
        <vertAlign val="superscript"/>
        <sz val="8"/>
        <rFont val="Times New Roman"/>
        <family val="1"/>
      </rPr>
      <t>e</t>
    </r>
  </si>
  <si>
    <t>Advance release</t>
  </si>
  <si>
    <t>This report will be included in the USGS Minerals Yearbook 2018, volume I, Metals and Minerals Report</t>
  </si>
  <si>
    <t>This icon is linked to an embedded text document. Double-click on the icon to view the text document.</t>
  </si>
  <si>
    <t>First posted</t>
  </si>
  <si>
    <t xml:space="preserve">Correction posted </t>
  </si>
  <si>
    <t>Manganese in 2018</t>
  </si>
  <si>
    <t>This workbook includes an embedded Word document and eight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</si>
</sst>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quot;$&quot;#,##0"/>
    <numFmt numFmtId="165" formatCode="&quot;$&quot;#,##0;[Red]&quot;$&quot;#,##0"/>
    <numFmt numFmtId="166" formatCode="_(* #,##0_);_(* \(#,##0\);_(* &quot;-&quot;??_);_(@_)"/>
    <numFmt numFmtId="167" formatCode="[$-409]mmmm\ d\,\ yyyy;@"/>
  </numFmts>
  <fonts count="17" x14ac:knownFonts="1">
    <font>
      <sz val="11"/>
      <color theme="1"/>
      <name val="Calibri"/>
      <family val="2"/>
      <scheme val="minor"/>
    </font>
    <font>
      <sz val="8"/>
      <name val="Times New Roman"/>
      <family val="1"/>
    </font>
    <font>
      <vertAlign val="superscript"/>
      <sz val="8"/>
      <name val="Times New Roman"/>
      <family val="1"/>
    </font>
    <font>
      <vertAlign val="subscript"/>
      <sz val="8"/>
      <name val="Times New Roman"/>
      <family val="1"/>
    </font>
    <font>
      <sz val="8"/>
      <name val="Times"/>
      <family val="1"/>
    </font>
    <font>
      <sz val="6"/>
      <name val="Times New Roman"/>
      <family val="1"/>
    </font>
    <font>
      <sz val="11"/>
      <name val="Times New Roman"/>
      <family val="1"/>
    </font>
    <font>
      <sz val="12"/>
      <name val="Times New Roman"/>
      <family val="1"/>
    </font>
    <font>
      <sz val="11"/>
      <color theme="1"/>
      <name val="Calibri"/>
      <family val="2"/>
      <scheme val="minor"/>
    </font>
    <font>
      <sz val="12"/>
      <color theme="1"/>
      <name val="Calibri"/>
      <family val="2"/>
      <scheme val="minor"/>
    </font>
    <font>
      <sz val="10"/>
      <color theme="1"/>
      <name val="Times New Roman"/>
      <family val="2"/>
    </font>
    <font>
      <b/>
      <sz val="10"/>
      <color theme="1"/>
      <name val="Times New Roman"/>
      <family val="1"/>
    </font>
    <font>
      <sz val="10"/>
      <name val="Times New Roman"/>
      <family val="1"/>
    </font>
    <font>
      <b/>
      <sz val="10"/>
      <name val="Times New Roman"/>
      <family val="2"/>
    </font>
    <font>
      <sz val="10"/>
      <name val="Times New Roman"/>
      <family val="2"/>
    </font>
    <font>
      <sz val="8"/>
      <color theme="1"/>
      <name val="Times New Roman"/>
      <family val="2"/>
    </font>
    <font>
      <sz val="8"/>
      <name val="Times New Roman"/>
      <family val="2"/>
    </font>
  </fonts>
  <fills count="2">
    <fill>
      <patternFill patternType="none"/>
    </fill>
    <fill>
      <patternFill patternType="gray125"/>
    </fill>
  </fills>
  <borders count="13">
    <border>
      <left/>
      <right/>
      <top/>
      <bottom/>
      <diagonal/>
    </border>
    <border>
      <left/>
      <right/>
      <top style="hair">
        <color indexed="64"/>
      </top>
      <bottom style="thin">
        <color indexed="64"/>
      </bottom>
      <diagonal/>
    </border>
    <border>
      <left/>
      <right/>
      <top/>
      <bottom style="hair">
        <color indexed="64"/>
      </bottom>
      <diagonal/>
    </border>
    <border>
      <left/>
      <right/>
      <top style="hair">
        <color indexed="8"/>
      </top>
      <bottom/>
      <diagonal/>
    </border>
    <border>
      <left/>
      <right/>
      <top style="hair">
        <color indexed="8"/>
      </top>
      <bottom style="hair">
        <color indexed="8"/>
      </bottom>
      <diagonal/>
    </border>
    <border>
      <left/>
      <right/>
      <top style="hair">
        <color indexed="8"/>
      </top>
      <bottom style="hair">
        <color indexed="64"/>
      </bottom>
      <diagonal/>
    </border>
    <border>
      <left/>
      <right/>
      <top style="hair">
        <color indexed="64"/>
      </top>
      <bottom style="hair">
        <color indexed="64"/>
      </bottom>
      <diagonal/>
    </border>
    <border>
      <left/>
      <right/>
      <top style="hair">
        <color indexed="8"/>
      </top>
      <bottom style="thin">
        <color indexed="8"/>
      </bottom>
      <diagonal/>
    </border>
    <border>
      <left/>
      <right/>
      <top/>
      <bottom style="thin">
        <color indexed="64"/>
      </bottom>
      <diagonal/>
    </border>
    <border>
      <left/>
      <right/>
      <top/>
      <bottom style="hair">
        <color indexed="8"/>
      </bottom>
      <diagonal/>
    </border>
    <border>
      <left/>
      <right/>
      <top style="hair">
        <color indexed="64"/>
      </top>
      <bottom/>
      <diagonal/>
    </border>
    <border>
      <left/>
      <right/>
      <top/>
      <bottom style="thin">
        <color indexed="8"/>
      </bottom>
      <diagonal/>
    </border>
    <border>
      <left/>
      <right/>
      <top style="thin">
        <color indexed="64"/>
      </top>
      <bottom/>
      <diagonal/>
    </border>
  </borders>
  <cellStyleXfs count="8">
    <xf numFmtId="0" fontId="0" fillId="0" borderId="0"/>
    <xf numFmtId="43" fontId="8" fillId="0" borderId="0" applyFont="0" applyFill="0" applyBorder="0" applyAlignment="0" applyProtection="0"/>
    <xf numFmtId="43" fontId="9" fillId="0" borderId="0" applyFont="0" applyFill="0" applyBorder="0" applyAlignment="0" applyProtection="0"/>
    <xf numFmtId="0" fontId="8" fillId="0" borderId="0"/>
    <xf numFmtId="0" fontId="9" fillId="0" borderId="0"/>
    <xf numFmtId="0" fontId="4" fillId="0" borderId="0"/>
    <xf numFmtId="0" fontId="4" fillId="0" borderId="0"/>
    <xf numFmtId="0" fontId="10" fillId="0" borderId="0"/>
  </cellStyleXfs>
  <cellXfs count="232">
    <xf numFmtId="0" fontId="0" fillId="0" borderId="0" xfId="0"/>
    <xf numFmtId="0" fontId="1" fillId="0" borderId="0" xfId="0" applyFont="1" applyFill="1" applyAlignment="1">
      <alignment vertical="center" justifyLastLine="1"/>
    </xf>
    <xf numFmtId="3" fontId="1" fillId="0" borderId="0" xfId="0" applyNumberFormat="1" applyFont="1" applyFill="1"/>
    <xf numFmtId="0" fontId="1" fillId="0" borderId="0" xfId="0" applyFont="1" applyFill="1"/>
    <xf numFmtId="3" fontId="1" fillId="0" borderId="0" xfId="0" applyNumberFormat="1" applyFont="1" applyFill="1" applyAlignment="1" applyProtection="1">
      <alignment horizontal="right" vertical="center" justifyLastLine="1"/>
      <protection locked="0"/>
    </xf>
    <xf numFmtId="0" fontId="1" fillId="0" borderId="0" xfId="0" applyFont="1" applyFill="1" applyBorder="1" applyAlignment="1">
      <alignment vertical="center" justifyLastLine="1"/>
    </xf>
    <xf numFmtId="3" fontId="1" fillId="0" borderId="1" xfId="0" applyNumberFormat="1" applyFont="1" applyFill="1" applyBorder="1" applyAlignment="1">
      <alignment horizontal="right" vertical="center"/>
    </xf>
    <xf numFmtId="3" fontId="1" fillId="0" borderId="2" xfId="0" applyNumberFormat="1" applyFont="1" applyFill="1" applyBorder="1" applyAlignment="1">
      <alignment horizontal="right" vertical="center"/>
    </xf>
    <xf numFmtId="49" fontId="1" fillId="0" borderId="3" xfId="0" applyNumberFormat="1" applyFont="1" applyFill="1" applyBorder="1" applyAlignment="1" applyProtection="1">
      <alignment horizontal="left" vertical="center"/>
      <protection locked="0"/>
    </xf>
    <xf numFmtId="49" fontId="1" fillId="0" borderId="4" xfId="0" applyNumberFormat="1" applyFont="1" applyFill="1" applyBorder="1" applyAlignment="1" applyProtection="1">
      <alignment horizontal="left" vertical="center" indent="2"/>
      <protection locked="0"/>
    </xf>
    <xf numFmtId="49" fontId="1" fillId="0" borderId="5" xfId="0" applyNumberFormat="1" applyFont="1" applyFill="1" applyBorder="1" applyAlignment="1" applyProtection="1">
      <alignment horizontal="left" vertical="center" indent="3"/>
      <protection locked="0"/>
    </xf>
    <xf numFmtId="164" fontId="1" fillId="0" borderId="0" xfId="0" applyNumberFormat="1" applyFont="1" applyFill="1" applyAlignment="1">
      <alignment horizontal="right" vertical="center"/>
    </xf>
    <xf numFmtId="3" fontId="1" fillId="0" borderId="0" xfId="0" applyNumberFormat="1" applyFont="1" applyFill="1" applyAlignment="1">
      <alignment horizontal="right" vertical="center"/>
    </xf>
    <xf numFmtId="49" fontId="1" fillId="0" borderId="0" xfId="0" applyNumberFormat="1" applyFont="1" applyFill="1" applyAlignment="1">
      <alignment horizontal="right" vertical="center"/>
    </xf>
    <xf numFmtId="3" fontId="1" fillId="0" borderId="0" xfId="0" applyNumberFormat="1" applyFont="1" applyFill="1" applyAlignment="1" applyProtection="1">
      <alignment horizontal="right" vertical="center"/>
      <protection locked="0"/>
    </xf>
    <xf numFmtId="3" fontId="1" fillId="0" borderId="0" xfId="0" applyNumberFormat="1" applyFont="1" applyFill="1" applyBorder="1" applyAlignment="1" applyProtection="1">
      <alignment horizontal="right" vertical="center"/>
      <protection locked="0"/>
    </xf>
    <xf numFmtId="3" fontId="1" fillId="0" borderId="0" xfId="0" applyNumberFormat="1" applyFont="1" applyFill="1" applyBorder="1" applyAlignment="1">
      <alignment horizontal="right" vertical="center"/>
    </xf>
    <xf numFmtId="3" fontId="1" fillId="0" borderId="1"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right" vertical="center"/>
      <protection locked="0"/>
    </xf>
    <xf numFmtId="49" fontId="1" fillId="0" borderId="1" xfId="0" applyNumberFormat="1" applyFont="1" applyFill="1" applyBorder="1" applyAlignment="1" applyProtection="1">
      <alignment horizontal="right" vertical="center"/>
      <protection locked="0"/>
    </xf>
    <xf numFmtId="49" fontId="2" fillId="0" borderId="0" xfId="0" applyNumberFormat="1" applyFont="1" applyFill="1" applyAlignment="1">
      <alignment horizontal="left" vertical="center"/>
    </xf>
    <xf numFmtId="49" fontId="1" fillId="0" borderId="0" xfId="0" applyNumberFormat="1" applyFont="1" applyFill="1" applyBorder="1" applyAlignment="1" applyProtection="1">
      <alignment horizontal="center" vertical="center"/>
      <protection locked="0"/>
    </xf>
    <xf numFmtId="49" fontId="1" fillId="0" borderId="0" xfId="0" quotePrefix="1" applyNumberFormat="1" applyFont="1" applyFill="1" applyAlignment="1">
      <alignment horizontal="right" vertical="center"/>
    </xf>
    <xf numFmtId="3" fontId="1" fillId="0" borderId="6" xfId="0" applyNumberFormat="1" applyFont="1" applyFill="1" applyBorder="1" applyAlignment="1">
      <alignment horizontal="right" vertical="center"/>
    </xf>
    <xf numFmtId="49" fontId="1" fillId="0" borderId="6" xfId="0" applyNumberFormat="1" applyFont="1" applyFill="1" applyBorder="1" applyAlignment="1">
      <alignment horizontal="right" vertical="center"/>
    </xf>
    <xf numFmtId="49" fontId="1" fillId="0" borderId="0" xfId="0" applyNumberFormat="1" applyFont="1" applyFill="1" applyAlignment="1" applyProtection="1">
      <alignment horizontal="right" vertical="center"/>
      <protection locked="0"/>
    </xf>
    <xf numFmtId="49" fontId="1" fillId="0" borderId="0" xfId="0" quotePrefix="1" applyNumberFormat="1" applyFont="1" applyFill="1" applyBorder="1" applyAlignment="1" applyProtection="1">
      <alignment horizontal="right" vertical="center"/>
      <protection locked="0"/>
    </xf>
    <xf numFmtId="49" fontId="1" fillId="0" borderId="7" xfId="0" applyNumberFormat="1" applyFont="1" applyFill="1" applyBorder="1" applyAlignment="1" applyProtection="1">
      <alignment horizontal="right" vertical="center"/>
      <protection locked="0"/>
    </xf>
    <xf numFmtId="3" fontId="1" fillId="0" borderId="7" xfId="0" applyNumberFormat="1" applyFont="1" applyFill="1" applyBorder="1" applyAlignment="1" applyProtection="1">
      <alignment horizontal="right" vertical="center"/>
      <protection locked="0"/>
    </xf>
    <xf numFmtId="49" fontId="1" fillId="0" borderId="4" xfId="0" applyNumberFormat="1" applyFont="1" applyFill="1" applyBorder="1" applyAlignment="1" applyProtection="1">
      <alignment horizontal="left" vertical="center"/>
      <protection locked="0"/>
    </xf>
    <xf numFmtId="49" fontId="2" fillId="0" borderId="0" xfId="0" applyNumberFormat="1" applyFont="1" applyFill="1" applyBorder="1" applyAlignment="1">
      <alignment horizontal="left" vertical="center"/>
    </xf>
    <xf numFmtId="49" fontId="2" fillId="0" borderId="6" xfId="0" applyNumberFormat="1" applyFont="1" applyFill="1" applyBorder="1" applyAlignment="1">
      <alignment horizontal="left" vertical="center"/>
    </xf>
    <xf numFmtId="49" fontId="1" fillId="0" borderId="0" xfId="0" applyNumberFormat="1" applyFont="1" applyFill="1" applyBorder="1" applyAlignment="1">
      <alignment horizontal="right" vertical="center"/>
    </xf>
    <xf numFmtId="4" fontId="1" fillId="0" borderId="6" xfId="0" applyNumberFormat="1" applyFont="1" applyFill="1" applyBorder="1" applyAlignment="1">
      <alignment horizontal="right"/>
    </xf>
    <xf numFmtId="49" fontId="2" fillId="0" borderId="1" xfId="0" applyNumberFormat="1" applyFont="1" applyFill="1" applyBorder="1" applyAlignment="1">
      <alignment horizontal="left" vertical="center"/>
    </xf>
    <xf numFmtId="3" fontId="1" fillId="0" borderId="0" xfId="5" applyNumberFormat="1" applyFont="1" applyFill="1" applyAlignment="1">
      <alignment horizontal="right" vertical="center"/>
    </xf>
    <xf numFmtId="3" fontId="1" fillId="0" borderId="0" xfId="5" quotePrefix="1" applyNumberFormat="1" applyFont="1" applyFill="1" applyAlignment="1">
      <alignment horizontal="right" vertical="center"/>
    </xf>
    <xf numFmtId="3" fontId="2" fillId="0" borderId="0" xfId="5" applyNumberFormat="1" applyFont="1" applyFill="1" applyBorder="1"/>
    <xf numFmtId="3" fontId="1" fillId="0" borderId="0" xfId="6" applyNumberFormat="1" applyFont="1" applyFill="1" applyAlignment="1">
      <alignment horizontal="right" vertical="center"/>
    </xf>
    <xf numFmtId="3" fontId="1" fillId="0" borderId="6" xfId="0" applyNumberFormat="1" applyFont="1" applyFill="1" applyBorder="1" applyAlignment="1" applyProtection="1">
      <alignment horizontal="right" vertical="center"/>
      <protection locked="0"/>
    </xf>
    <xf numFmtId="4" fontId="1" fillId="0" borderId="2" xfId="0" applyNumberFormat="1" applyFont="1" applyFill="1" applyBorder="1" applyAlignment="1">
      <alignment horizontal="right"/>
    </xf>
    <xf numFmtId="49" fontId="2" fillId="0" borderId="6" xfId="0" quotePrefix="1" applyNumberFormat="1" applyFont="1" applyFill="1" applyBorder="1" applyAlignment="1">
      <alignment horizontal="left" vertical="center"/>
    </xf>
    <xf numFmtId="3" fontId="1" fillId="0" borderId="6" xfId="0" applyNumberFormat="1" applyFont="1" applyFill="1" applyBorder="1" applyAlignment="1" applyProtection="1">
      <alignment horizontal="right" vertical="center" justifyLastLine="1"/>
      <protection locked="0"/>
    </xf>
    <xf numFmtId="3" fontId="1" fillId="0" borderId="0" xfId="0" quotePrefix="1" applyNumberFormat="1" applyFont="1" applyFill="1" applyAlignment="1" applyProtection="1">
      <alignment horizontal="right" vertical="center" justifyLastLine="1"/>
      <protection locked="0"/>
    </xf>
    <xf numFmtId="3" fontId="1" fillId="0" borderId="2" xfId="0" applyNumberFormat="1" applyFont="1" applyFill="1" applyBorder="1" applyAlignment="1" applyProtection="1">
      <alignment horizontal="right" vertical="center" justifyLastLine="1"/>
      <protection locked="0"/>
    </xf>
    <xf numFmtId="0" fontId="1" fillId="0" borderId="2" xfId="0" applyFont="1" applyFill="1" applyBorder="1" applyAlignment="1">
      <alignment vertical="center" justifyLastLine="1"/>
    </xf>
    <xf numFmtId="3" fontId="1" fillId="0" borderId="0" xfId="5" applyNumberFormat="1" applyFont="1" applyFill="1"/>
    <xf numFmtId="165" fontId="1" fillId="0" borderId="0" xfId="0" applyNumberFormat="1" applyFont="1" applyFill="1" applyAlignment="1">
      <alignment horizontal="right" vertical="center"/>
    </xf>
    <xf numFmtId="49" fontId="2" fillId="0" borderId="0" xfId="5" applyNumberFormat="1" applyFont="1" applyFill="1" applyBorder="1" applyAlignment="1">
      <alignment horizontal="left" vertical="center"/>
    </xf>
    <xf numFmtId="49" fontId="2" fillId="0" borderId="2" xfId="0" applyNumberFormat="1" applyFont="1" applyFill="1" applyBorder="1" applyAlignment="1">
      <alignment horizontal="left" vertical="center"/>
    </xf>
    <xf numFmtId="3" fontId="1" fillId="0" borderId="2" xfId="5" applyNumberFormat="1" applyFont="1" applyFill="1" applyBorder="1" applyAlignment="1">
      <alignment horizontal="right" vertical="center"/>
    </xf>
    <xf numFmtId="3" fontId="1" fillId="0" borderId="0" xfId="6" quotePrefix="1" applyNumberFormat="1" applyFont="1" applyFill="1" applyAlignment="1">
      <alignment horizontal="right" vertical="center"/>
    </xf>
    <xf numFmtId="3" fontId="1" fillId="0" borderId="0" xfId="6" applyNumberFormat="1" applyFont="1" applyFill="1" applyBorder="1" applyAlignment="1">
      <alignment horizontal="right" vertical="center"/>
    </xf>
    <xf numFmtId="49" fontId="1" fillId="0" borderId="3" xfId="0" applyNumberFormat="1" applyFont="1" applyFill="1" applyBorder="1" applyAlignment="1" applyProtection="1">
      <alignment horizontal="center" vertical="center"/>
      <protection locked="0"/>
    </xf>
    <xf numFmtId="49" fontId="1" fillId="0" borderId="0" xfId="5" quotePrefix="1" applyNumberFormat="1" applyFont="1" applyFill="1" applyAlignment="1">
      <alignment horizontal="right" vertical="center"/>
    </xf>
    <xf numFmtId="49" fontId="5" fillId="0" borderId="0" xfId="6" quotePrefix="1" applyNumberFormat="1" applyFont="1" applyFill="1" applyAlignment="1">
      <alignment horizontal="right" vertical="center"/>
    </xf>
    <xf numFmtId="49" fontId="1" fillId="0" borderId="0" xfId="6" quotePrefix="1" applyNumberFormat="1" applyFont="1" applyFill="1" applyAlignment="1">
      <alignment horizontal="right" vertical="center"/>
    </xf>
    <xf numFmtId="49" fontId="1" fillId="0" borderId="0" xfId="0" quotePrefix="1" applyNumberFormat="1" applyFont="1" applyFill="1" applyBorder="1" applyAlignment="1">
      <alignment horizontal="right" vertical="center"/>
    </xf>
    <xf numFmtId="49" fontId="1" fillId="0" borderId="0" xfId="0" applyNumberFormat="1" applyFont="1" applyFill="1" applyBorder="1" applyAlignment="1" applyProtection="1">
      <alignment horizontal="left" vertical="center"/>
      <protection locked="0"/>
    </xf>
    <xf numFmtId="49" fontId="2" fillId="0" borderId="0" xfId="0" applyNumberFormat="1" applyFont="1" applyFill="1" applyBorder="1" applyAlignment="1" applyProtection="1">
      <alignment horizontal="left" vertical="center"/>
      <protection locked="0"/>
    </xf>
    <xf numFmtId="49" fontId="2" fillId="0" borderId="0" xfId="0" applyNumberFormat="1" applyFont="1" applyFill="1" applyAlignment="1" applyProtection="1">
      <alignment horizontal="left" vertical="center"/>
      <protection locked="0"/>
    </xf>
    <xf numFmtId="49" fontId="1" fillId="0" borderId="0" xfId="0" applyNumberFormat="1" applyFont="1" applyFill="1" applyAlignment="1" applyProtection="1">
      <alignment horizontal="left" vertical="center"/>
      <protection locked="0"/>
    </xf>
    <xf numFmtId="49" fontId="1" fillId="0" borderId="0" xfId="0" applyNumberFormat="1" applyFont="1" applyFill="1" applyAlignment="1">
      <alignment horizontal="left" vertical="center"/>
    </xf>
    <xf numFmtId="49" fontId="2" fillId="0" borderId="0" xfId="5" applyNumberFormat="1" applyFont="1" applyFill="1" applyAlignment="1">
      <alignment horizontal="left" vertical="center"/>
    </xf>
    <xf numFmtId="49" fontId="2" fillId="0" borderId="0" xfId="5" quotePrefix="1" applyNumberFormat="1" applyFont="1" applyFill="1" applyAlignment="1">
      <alignment horizontal="left" vertical="center"/>
    </xf>
    <xf numFmtId="49" fontId="2" fillId="0" borderId="7" xfId="0" applyNumberFormat="1" applyFont="1" applyFill="1" applyBorder="1" applyAlignment="1" applyProtection="1">
      <alignment horizontal="left" vertical="center"/>
      <protection locked="0"/>
    </xf>
    <xf numFmtId="49" fontId="2" fillId="0" borderId="8" xfId="0" applyNumberFormat="1" applyFont="1" applyFill="1" applyBorder="1" applyAlignment="1">
      <alignment horizontal="left" vertical="center"/>
    </xf>
    <xf numFmtId="49" fontId="2" fillId="0" borderId="0" xfId="6" applyNumberFormat="1" applyFont="1" applyFill="1" applyAlignment="1">
      <alignment horizontal="left" vertical="center"/>
    </xf>
    <xf numFmtId="49" fontId="2" fillId="0" borderId="9" xfId="0" applyNumberFormat="1" applyFont="1" applyFill="1" applyBorder="1" applyAlignment="1" applyProtection="1">
      <alignment horizontal="left" vertical="center"/>
      <protection locked="0"/>
    </xf>
    <xf numFmtId="49" fontId="2" fillId="0" borderId="1" xfId="0" applyNumberFormat="1" applyFont="1" applyFill="1" applyBorder="1" applyAlignment="1" applyProtection="1">
      <alignment horizontal="left" vertical="center"/>
      <protection locked="0"/>
    </xf>
    <xf numFmtId="49" fontId="2" fillId="0" borderId="0" xfId="0" quotePrefix="1" applyNumberFormat="1" applyFont="1" applyFill="1" applyBorder="1" applyAlignment="1" applyProtection="1">
      <alignment horizontal="left" vertical="center"/>
      <protection locked="0"/>
    </xf>
    <xf numFmtId="49" fontId="2" fillId="0" borderId="0" xfId="0" quotePrefix="1" applyNumberFormat="1" applyFont="1" applyFill="1" applyAlignment="1" applyProtection="1">
      <alignment horizontal="left" vertical="center"/>
      <protection locked="0"/>
    </xf>
    <xf numFmtId="49" fontId="1" fillId="0" borderId="6" xfId="0" applyNumberFormat="1" applyFont="1" applyFill="1" applyBorder="1" applyAlignment="1" applyProtection="1">
      <alignment horizontal="left" vertical="center"/>
      <protection locked="0"/>
    </xf>
    <xf numFmtId="49" fontId="1" fillId="0" borderId="0" xfId="0" quotePrefix="1" applyNumberFormat="1" applyFont="1" applyFill="1" applyBorder="1" applyAlignment="1" applyProtection="1">
      <alignment horizontal="left" vertical="center"/>
      <protection locked="0"/>
    </xf>
    <xf numFmtId="49" fontId="1" fillId="0" borderId="4" xfId="0" applyNumberFormat="1" applyFont="1" applyFill="1" applyBorder="1" applyAlignment="1" applyProtection="1">
      <alignment horizontal="left" vertical="center" indent="1"/>
      <protection locked="0"/>
    </xf>
    <xf numFmtId="49" fontId="1" fillId="0" borderId="4" xfId="0" applyNumberFormat="1" applyFont="1" applyFill="1" applyBorder="1" applyAlignment="1" applyProtection="1">
      <alignment horizontal="left" vertical="center" indent="3"/>
      <protection locked="0"/>
    </xf>
    <xf numFmtId="49" fontId="1" fillId="0" borderId="9" xfId="0" applyNumberFormat="1" applyFont="1" applyFill="1" applyBorder="1" applyAlignment="1" applyProtection="1">
      <alignment horizontal="left" vertical="center" indent="1"/>
      <protection locked="0"/>
    </xf>
    <xf numFmtId="49" fontId="1" fillId="0" borderId="3" xfId="0" applyNumberFormat="1" applyFont="1" applyFill="1" applyBorder="1" applyAlignment="1" applyProtection="1">
      <alignment horizontal="left" vertical="center" indent="3"/>
      <protection locked="0"/>
    </xf>
    <xf numFmtId="49" fontId="1" fillId="0" borderId="3" xfId="0" applyNumberFormat="1" applyFont="1" applyFill="1" applyBorder="1" applyAlignment="1" applyProtection="1">
      <alignment horizontal="left" vertical="center" indent="1"/>
      <protection locked="0"/>
    </xf>
    <xf numFmtId="49" fontId="1" fillId="0" borderId="5" xfId="0" applyNumberFormat="1" applyFont="1" applyFill="1" applyBorder="1" applyAlignment="1" applyProtection="1">
      <alignment horizontal="left" vertical="center" indent="1"/>
      <protection locked="0"/>
    </xf>
    <xf numFmtId="49" fontId="1" fillId="0" borderId="5" xfId="0" applyNumberFormat="1" applyFont="1" applyFill="1" applyBorder="1" applyAlignment="1" applyProtection="1">
      <alignment horizontal="left" vertical="center" indent="2"/>
      <protection locked="0"/>
    </xf>
    <xf numFmtId="49" fontId="1" fillId="0" borderId="0" xfId="0" applyNumberFormat="1" applyFont="1" applyFill="1" applyAlignment="1" applyProtection="1">
      <alignment horizontal="center" vertical="center"/>
      <protection locked="0"/>
    </xf>
    <xf numFmtId="1" fontId="1" fillId="0" borderId="0" xfId="6" quotePrefix="1" applyNumberFormat="1" applyFont="1" applyFill="1" applyBorder="1" applyAlignment="1">
      <alignment horizontal="right" vertical="center"/>
    </xf>
    <xf numFmtId="49" fontId="2" fillId="0" borderId="2" xfId="0" applyNumberFormat="1" applyFont="1" applyFill="1" applyBorder="1" applyAlignment="1" applyProtection="1">
      <alignment horizontal="left" vertical="center"/>
      <protection locked="0"/>
    </xf>
    <xf numFmtId="49" fontId="1" fillId="0" borderId="2" xfId="0" applyNumberFormat="1" applyFont="1" applyFill="1" applyBorder="1" applyAlignment="1" applyProtection="1">
      <alignment horizontal="center" vertical="center"/>
      <protection locked="0"/>
    </xf>
    <xf numFmtId="49" fontId="1" fillId="0" borderId="3" xfId="0" applyNumberFormat="1" applyFont="1" applyFill="1" applyBorder="1" applyAlignment="1" applyProtection="1">
      <alignment horizontal="left" vertical="center" indent="2"/>
      <protection locked="0"/>
    </xf>
    <xf numFmtId="49" fontId="1" fillId="0" borderId="10" xfId="0" applyNumberFormat="1" applyFont="1" applyFill="1" applyBorder="1" applyAlignment="1" applyProtection="1">
      <alignment horizontal="left" vertical="center"/>
      <protection locked="0"/>
    </xf>
    <xf numFmtId="49" fontId="1" fillId="0" borderId="9" xfId="0" applyNumberFormat="1" applyFont="1" applyFill="1" applyBorder="1" applyAlignment="1" applyProtection="1">
      <alignment horizontal="left" vertical="center"/>
      <protection locked="0"/>
    </xf>
    <xf numFmtId="49" fontId="1" fillId="0" borderId="6" xfId="0" applyNumberFormat="1" applyFont="1" applyFill="1" applyBorder="1" applyAlignment="1" applyProtection="1">
      <alignment horizontal="right" vertical="center" justifyLastLine="1"/>
      <protection locked="0"/>
    </xf>
    <xf numFmtId="49" fontId="1" fillId="0" borderId="0" xfId="0" applyNumberFormat="1" applyFont="1" applyFill="1" applyAlignment="1" applyProtection="1">
      <alignment horizontal="right" vertical="center" justifyLastLine="1"/>
      <protection locked="0"/>
    </xf>
    <xf numFmtId="49" fontId="1" fillId="0" borderId="2" xfId="0" applyNumberFormat="1" applyFont="1" applyFill="1" applyBorder="1" applyAlignment="1" applyProtection="1">
      <alignment horizontal="right" vertical="center" justifyLastLine="1"/>
      <protection locked="0"/>
    </xf>
    <xf numFmtId="49" fontId="1" fillId="0" borderId="10" xfId="0" applyNumberFormat="1" applyFont="1" applyFill="1" applyBorder="1" applyAlignment="1" applyProtection="1">
      <alignment horizontal="right" vertical="center" justifyLastLine="1"/>
      <protection locked="0"/>
    </xf>
    <xf numFmtId="49" fontId="1" fillId="0" borderId="0" xfId="0" applyNumberFormat="1" applyFont="1" applyFill="1" applyAlignment="1">
      <alignment horizontal="right"/>
    </xf>
    <xf numFmtId="49" fontId="2" fillId="0" borderId="0" xfId="4" applyNumberFormat="1" applyFont="1" applyFill="1" applyAlignment="1">
      <alignment horizontal="left" vertical="center"/>
    </xf>
    <xf numFmtId="49" fontId="1" fillId="0" borderId="9" xfId="0" applyNumberFormat="1" applyFont="1" applyFill="1" applyBorder="1" applyAlignment="1" applyProtection="1">
      <alignment horizontal="center" vertical="center"/>
      <protection locked="0"/>
    </xf>
    <xf numFmtId="49" fontId="2" fillId="0" borderId="7" xfId="0" quotePrefix="1" applyNumberFormat="1" applyFont="1" applyFill="1" applyBorder="1" applyAlignment="1" applyProtection="1">
      <alignment horizontal="left" vertical="center"/>
      <protection locked="0"/>
    </xf>
    <xf numFmtId="49" fontId="2" fillId="0" borderId="11" xfId="0" quotePrefix="1" applyNumberFormat="1" applyFont="1" applyFill="1" applyBorder="1" applyAlignment="1" applyProtection="1">
      <alignment horizontal="left" vertical="center"/>
      <protection locked="0"/>
    </xf>
    <xf numFmtId="0" fontId="1" fillId="0" borderId="1" xfId="0" applyFont="1" applyFill="1" applyBorder="1" applyAlignment="1">
      <alignment vertical="center" justifyLastLine="1"/>
    </xf>
    <xf numFmtId="49" fontId="5" fillId="0" borderId="0" xfId="0" quotePrefix="1" applyNumberFormat="1" applyFont="1" applyFill="1" applyBorder="1" applyAlignment="1">
      <alignment horizontal="right" vertical="center"/>
    </xf>
    <xf numFmtId="3" fontId="1" fillId="0" borderId="1" xfId="0" quotePrefix="1" applyNumberFormat="1" applyFont="1" applyFill="1" applyBorder="1" applyAlignment="1">
      <alignment horizontal="right" vertical="center"/>
    </xf>
    <xf numFmtId="0" fontId="1" fillId="0" borderId="8" xfId="0" applyFont="1" applyFill="1" applyBorder="1" applyAlignment="1">
      <alignment vertical="center" justifyLastLine="1"/>
    </xf>
    <xf numFmtId="49" fontId="1" fillId="0" borderId="0" xfId="6" applyNumberFormat="1" applyFont="1" applyFill="1" applyAlignment="1">
      <alignment horizontal="right" vertical="center"/>
    </xf>
    <xf numFmtId="3" fontId="1" fillId="0" borderId="2" xfId="6" quotePrefix="1" applyNumberFormat="1" applyFont="1" applyFill="1" applyBorder="1" applyAlignment="1">
      <alignment horizontal="right" vertical="center"/>
    </xf>
    <xf numFmtId="49" fontId="1" fillId="0" borderId="2" xfId="6" applyNumberFormat="1" applyFont="1" applyFill="1" applyBorder="1" applyAlignment="1">
      <alignment horizontal="right" vertical="center"/>
    </xf>
    <xf numFmtId="49" fontId="2" fillId="0" borderId="5" xfId="0" applyNumberFormat="1" applyFont="1" applyFill="1" applyBorder="1" applyAlignment="1" applyProtection="1">
      <alignment horizontal="left" vertical="center"/>
      <protection locked="0"/>
    </xf>
    <xf numFmtId="3" fontId="1" fillId="0" borderId="0" xfId="0" applyNumberFormat="1" applyFont="1" applyFill="1" applyAlignment="1">
      <alignment vertical="center" justifyLastLine="1"/>
    </xf>
    <xf numFmtId="49" fontId="1" fillId="0" borderId="3" xfId="0" applyNumberFormat="1" applyFont="1" applyFill="1" applyBorder="1" applyAlignment="1" applyProtection="1">
      <alignment horizontal="right" vertical="center"/>
      <protection locked="0"/>
    </xf>
    <xf numFmtId="3" fontId="1" fillId="0" borderId="0" xfId="0" quotePrefix="1" applyNumberFormat="1" applyFont="1" applyFill="1" applyAlignment="1">
      <alignment horizontal="right" vertical="center"/>
    </xf>
    <xf numFmtId="3" fontId="1" fillId="0" borderId="0" xfId="5" quotePrefix="1" applyNumberFormat="1" applyFont="1" applyFill="1" applyAlignment="1">
      <alignment horizontal="right"/>
    </xf>
    <xf numFmtId="49" fontId="5" fillId="0" borderId="0" xfId="5" quotePrefix="1" applyNumberFormat="1" applyFont="1" applyFill="1" applyAlignment="1">
      <alignment horizontal="right" vertical="center"/>
    </xf>
    <xf numFmtId="49" fontId="1" fillId="0" borderId="2" xfId="0" applyNumberFormat="1" applyFont="1" applyFill="1" applyBorder="1" applyAlignment="1" applyProtection="1">
      <alignment horizontal="left" vertical="center"/>
      <protection locked="0"/>
    </xf>
    <xf numFmtId="49" fontId="1" fillId="0" borderId="5" xfId="0" applyNumberFormat="1" applyFont="1" applyFill="1" applyBorder="1" applyAlignment="1" applyProtection="1">
      <alignment horizontal="center" vertical="center"/>
      <protection locked="0"/>
    </xf>
    <xf numFmtId="49" fontId="1" fillId="0" borderId="9" xfId="0" applyNumberFormat="1" applyFont="1" applyFill="1" applyBorder="1" applyAlignment="1" applyProtection="1">
      <alignment horizontal="center" vertical="center" justifyLastLine="1"/>
      <protection locked="0"/>
    </xf>
    <xf numFmtId="49" fontId="1" fillId="0" borderId="4" xfId="0" applyNumberFormat="1" applyFont="1" applyFill="1" applyBorder="1" applyAlignment="1" applyProtection="1">
      <alignment horizontal="center" vertical="center" justifyLastLine="1"/>
      <protection locked="0"/>
    </xf>
    <xf numFmtId="49" fontId="1" fillId="0" borderId="10" xfId="0" applyNumberFormat="1" applyFont="1" applyFill="1" applyBorder="1" applyAlignment="1" applyProtection="1">
      <alignment horizontal="center" vertical="center"/>
      <protection locked="0"/>
    </xf>
    <xf numFmtId="49" fontId="1" fillId="0" borderId="2" xfId="0" applyNumberFormat="1" applyFont="1" applyFill="1" applyBorder="1" applyAlignment="1" applyProtection="1">
      <alignment horizontal="left" vertical="center" indent="1"/>
      <protection locked="0"/>
    </xf>
    <xf numFmtId="3" fontId="1" fillId="0" borderId="10" xfId="0" applyNumberFormat="1" applyFont="1" applyFill="1" applyBorder="1" applyAlignment="1">
      <alignment horizontal="right" vertical="center"/>
    </xf>
    <xf numFmtId="49" fontId="2" fillId="0" borderId="10" xfId="0" applyNumberFormat="1" applyFont="1" applyFill="1" applyBorder="1" applyAlignment="1">
      <alignment horizontal="left" vertical="center"/>
    </xf>
    <xf numFmtId="49" fontId="1" fillId="0" borderId="12" xfId="0" applyNumberFormat="1" applyFont="1" applyFill="1" applyBorder="1" applyAlignment="1">
      <alignment horizontal="right" vertical="center"/>
    </xf>
    <xf numFmtId="49" fontId="1" fillId="0" borderId="12" xfId="0" applyNumberFormat="1" applyFont="1" applyFill="1" applyBorder="1" applyAlignment="1" applyProtection="1">
      <alignment horizontal="right" vertical="center"/>
      <protection locked="0"/>
    </xf>
    <xf numFmtId="3" fontId="1" fillId="0" borderId="2" xfId="6" applyNumberFormat="1" applyFont="1" applyFill="1" applyBorder="1" applyAlignment="1">
      <alignment horizontal="right" vertical="center"/>
    </xf>
    <xf numFmtId="49" fontId="2" fillId="0" borderId="2" xfId="6" applyNumberFormat="1" applyFont="1" applyFill="1" applyBorder="1" applyAlignment="1">
      <alignment horizontal="left" vertical="center"/>
    </xf>
    <xf numFmtId="49" fontId="1" fillId="0" borderId="2" xfId="0" applyNumberFormat="1" applyFont="1" applyFill="1" applyBorder="1" applyAlignment="1" applyProtection="1">
      <alignment horizontal="right" vertical="center"/>
      <protection locked="0"/>
    </xf>
    <xf numFmtId="49" fontId="6" fillId="0" borderId="0" xfId="0" applyNumberFormat="1" applyFont="1" applyFill="1" applyAlignment="1">
      <alignment horizontal="left" vertical="center"/>
    </xf>
    <xf numFmtId="0" fontId="1" fillId="0" borderId="0" xfId="4" applyFont="1" applyFill="1" applyAlignment="1">
      <alignment vertical="center"/>
    </xf>
    <xf numFmtId="0" fontId="1" fillId="0" borderId="0" xfId="4" applyFont="1" applyFill="1"/>
    <xf numFmtId="49" fontId="1" fillId="0" borderId="6" xfId="4" applyNumberFormat="1" applyFont="1" applyFill="1" applyBorder="1" applyAlignment="1">
      <alignment horizontal="center" vertical="center"/>
    </xf>
    <xf numFmtId="49" fontId="1" fillId="0" borderId="6" xfId="4" applyNumberFormat="1" applyFont="1" applyFill="1" applyBorder="1" applyAlignment="1">
      <alignment vertical="center"/>
    </xf>
    <xf numFmtId="49" fontId="1" fillId="0" borderId="6" xfId="2" applyNumberFormat="1" applyFont="1" applyFill="1" applyBorder="1" applyAlignment="1">
      <alignment horizontal="right" vertical="center"/>
    </xf>
    <xf numFmtId="49" fontId="2" fillId="0" borderId="6" xfId="4" applyNumberFormat="1" applyFont="1" applyFill="1" applyBorder="1" applyAlignment="1">
      <alignment horizontal="left" vertical="center"/>
    </xf>
    <xf numFmtId="49" fontId="1" fillId="0" borderId="2" xfId="4" applyNumberFormat="1" applyFont="1" applyFill="1" applyBorder="1" applyAlignment="1">
      <alignment horizontal="left" vertical="center"/>
    </xf>
    <xf numFmtId="0" fontId="2" fillId="0" borderId="0" xfId="4" applyFont="1" applyFill="1" applyAlignment="1">
      <alignment horizontal="left" vertical="center"/>
    </xf>
    <xf numFmtId="3" fontId="1" fillId="0" borderId="0" xfId="2" applyNumberFormat="1" applyFont="1" applyFill="1" applyAlignment="1">
      <alignment horizontal="right" vertical="center"/>
    </xf>
    <xf numFmtId="49" fontId="1" fillId="0" borderId="0" xfId="2" applyNumberFormat="1" applyFont="1" applyFill="1" applyAlignment="1">
      <alignment horizontal="right" vertical="center"/>
    </xf>
    <xf numFmtId="49" fontId="1" fillId="0" borderId="6" xfId="4" applyNumberFormat="1" applyFont="1" applyFill="1" applyBorder="1" applyAlignment="1">
      <alignment horizontal="left" vertical="center"/>
    </xf>
    <xf numFmtId="49" fontId="1" fillId="0" borderId="6" xfId="4" applyNumberFormat="1" applyFont="1" applyFill="1" applyBorder="1" applyAlignment="1">
      <alignment horizontal="left" vertical="center" indent="1"/>
    </xf>
    <xf numFmtId="49" fontId="1" fillId="0" borderId="6" xfId="4" applyNumberFormat="1" applyFont="1" applyFill="1" applyBorder="1" applyAlignment="1">
      <alignment horizontal="left" vertical="center" indent="2"/>
    </xf>
    <xf numFmtId="3" fontId="1" fillId="0" borderId="10" xfId="2" applyNumberFormat="1" applyFont="1" applyFill="1" applyBorder="1" applyAlignment="1">
      <alignment horizontal="right" vertical="center"/>
    </xf>
    <xf numFmtId="49" fontId="2" fillId="0" borderId="10" xfId="4" applyNumberFormat="1" applyFont="1" applyFill="1" applyBorder="1" applyAlignment="1">
      <alignment horizontal="left" vertical="center"/>
    </xf>
    <xf numFmtId="3" fontId="1" fillId="0" borderId="8" xfId="2" applyNumberFormat="1" applyFont="1" applyFill="1" applyBorder="1" applyAlignment="1">
      <alignment horizontal="right" vertical="center"/>
    </xf>
    <xf numFmtId="49" fontId="2" fillId="0" borderId="8" xfId="4" applyNumberFormat="1" applyFont="1" applyFill="1" applyBorder="1" applyAlignment="1">
      <alignment horizontal="left" vertical="center"/>
    </xf>
    <xf numFmtId="49" fontId="1" fillId="0" borderId="8" xfId="2" applyNumberFormat="1" applyFont="1" applyFill="1" applyBorder="1" applyAlignment="1">
      <alignment horizontal="right" vertical="center"/>
    </xf>
    <xf numFmtId="3" fontId="1" fillId="0" borderId="1" xfId="2" applyNumberFormat="1" applyFont="1" applyFill="1" applyBorder="1" applyAlignment="1">
      <alignment horizontal="right" vertical="center"/>
    </xf>
    <xf numFmtId="49" fontId="2" fillId="0" borderId="1" xfId="4" applyNumberFormat="1" applyFont="1" applyFill="1" applyBorder="1" applyAlignment="1">
      <alignment horizontal="left" vertical="center"/>
    </xf>
    <xf numFmtId="49" fontId="1" fillId="0" borderId="1" xfId="2" applyNumberFormat="1" applyFont="1" applyFill="1" applyBorder="1" applyAlignment="1">
      <alignment horizontal="right" vertical="center"/>
    </xf>
    <xf numFmtId="0" fontId="2" fillId="0" borderId="2" xfId="4" applyFont="1" applyFill="1" applyBorder="1" applyAlignment="1">
      <alignment horizontal="left" vertical="center"/>
    </xf>
    <xf numFmtId="3" fontId="1" fillId="0" borderId="6" xfId="2" applyNumberFormat="1" applyFont="1" applyFill="1" applyBorder="1" applyAlignment="1">
      <alignment horizontal="right" vertical="center"/>
    </xf>
    <xf numFmtId="49" fontId="1" fillId="0" borderId="10" xfId="4" applyNumberFormat="1" applyFont="1" applyFill="1" applyBorder="1" applyAlignment="1">
      <alignment horizontal="left" vertical="center" indent="2"/>
    </xf>
    <xf numFmtId="0" fontId="1" fillId="0" borderId="0" xfId="4" applyFont="1" applyFill="1" applyAlignment="1">
      <alignment horizontal="left" vertical="center" wrapText="1"/>
    </xf>
    <xf numFmtId="3" fontId="1" fillId="0" borderId="12" xfId="2" applyNumberFormat="1" applyFont="1" applyFill="1" applyBorder="1" applyAlignment="1">
      <alignment horizontal="right" vertical="center"/>
    </xf>
    <xf numFmtId="49" fontId="2" fillId="0" borderId="12" xfId="4" applyNumberFormat="1" applyFont="1" applyFill="1" applyBorder="1" applyAlignment="1">
      <alignment horizontal="left" vertical="center"/>
    </xf>
    <xf numFmtId="49" fontId="1" fillId="0" borderId="6" xfId="4" applyNumberFormat="1" applyFont="1" applyFill="1" applyBorder="1" applyAlignment="1">
      <alignment horizontal="left" vertical="center" indent="3"/>
    </xf>
    <xf numFmtId="0" fontId="1" fillId="0" borderId="0" xfId="4" applyFont="1" applyFill="1" applyAlignment="1">
      <alignment horizontal="left" vertical="center"/>
    </xf>
    <xf numFmtId="166" fontId="1" fillId="0" borderId="0" xfId="2" applyNumberFormat="1" applyFont="1" applyFill="1" applyAlignment="1">
      <alignment horizontal="right"/>
    </xf>
    <xf numFmtId="49" fontId="1" fillId="0" borderId="0" xfId="4" applyNumberFormat="1" applyFont="1" applyFill="1" applyAlignment="1">
      <alignment vertical="center"/>
    </xf>
    <xf numFmtId="49" fontId="1" fillId="0" borderId="0" xfId="2" applyNumberFormat="1" applyFont="1" applyFill="1" applyBorder="1" applyAlignment="1">
      <alignment horizontal="right" vertical="center"/>
    </xf>
    <xf numFmtId="166" fontId="1" fillId="0" borderId="0" xfId="2" applyNumberFormat="1" applyFont="1" applyFill="1" applyAlignment="1">
      <alignment horizontal="right" vertical="center"/>
    </xf>
    <xf numFmtId="49" fontId="1" fillId="0" borderId="0" xfId="2" quotePrefix="1" applyNumberFormat="1" applyFont="1" applyFill="1" applyAlignment="1">
      <alignment horizontal="right" vertical="center"/>
    </xf>
    <xf numFmtId="49" fontId="1" fillId="0" borderId="10" xfId="4" applyNumberFormat="1" applyFont="1" applyFill="1" applyBorder="1" applyAlignment="1">
      <alignment horizontal="left" vertical="center" indent="1"/>
    </xf>
    <xf numFmtId="49" fontId="5" fillId="0" borderId="0" xfId="2" quotePrefix="1" applyNumberFormat="1" applyFont="1" applyFill="1" applyAlignment="1">
      <alignment horizontal="right" vertical="center"/>
    </xf>
    <xf numFmtId="3" fontId="1" fillId="0" borderId="0" xfId="2" quotePrefix="1" applyNumberFormat="1" applyFont="1" applyFill="1" applyAlignment="1">
      <alignment horizontal="right" vertical="center"/>
    </xf>
    <xf numFmtId="3" fontId="1" fillId="0" borderId="2" xfId="2" applyNumberFormat="1" applyFont="1" applyFill="1" applyBorder="1" applyAlignment="1">
      <alignment horizontal="right" vertical="center"/>
    </xf>
    <xf numFmtId="49" fontId="2" fillId="0" borderId="2" xfId="4" applyNumberFormat="1" applyFont="1" applyFill="1" applyBorder="1" applyAlignment="1">
      <alignment horizontal="left" vertical="center"/>
    </xf>
    <xf numFmtId="49" fontId="2" fillId="0" borderId="0" xfId="3" applyNumberFormat="1" applyFont="1" applyFill="1" applyAlignment="1">
      <alignment horizontal="left" vertical="center"/>
    </xf>
    <xf numFmtId="166" fontId="1" fillId="0" borderId="0" xfId="1" applyNumberFormat="1" applyFont="1" applyFill="1"/>
    <xf numFmtId="49" fontId="1" fillId="0" borderId="10" xfId="0" applyNumberFormat="1" applyFont="1" applyFill="1" applyBorder="1" applyAlignment="1">
      <alignment horizontal="center" vertical="center"/>
    </xf>
    <xf numFmtId="49" fontId="1" fillId="0" borderId="0" xfId="0" applyNumberFormat="1" applyFont="1" applyFill="1" applyAlignment="1">
      <alignment horizontal="center" vertical="center"/>
    </xf>
    <xf numFmtId="49" fontId="1" fillId="0" borderId="10" xfId="0" applyNumberFormat="1" applyFont="1" applyFill="1" applyBorder="1" applyAlignment="1">
      <alignment horizontal="right" vertical="center"/>
    </xf>
    <xf numFmtId="3" fontId="1" fillId="0" borderId="2" xfId="0" quotePrefix="1" applyNumberFormat="1" applyFont="1" applyFill="1" applyBorder="1" applyAlignment="1" applyProtection="1">
      <alignment horizontal="right" vertical="center" justifyLastLine="1"/>
      <protection locked="0"/>
    </xf>
    <xf numFmtId="49" fontId="5" fillId="0" borderId="0" xfId="0" applyNumberFormat="1" applyFont="1" applyFill="1" applyAlignment="1" applyProtection="1">
      <alignment horizontal="right" vertical="center"/>
      <protection locked="0"/>
    </xf>
    <xf numFmtId="49" fontId="1" fillId="0" borderId="0" xfId="0" quotePrefix="1" applyNumberFormat="1" applyFont="1" applyFill="1" applyAlignment="1">
      <alignment horizontal="right" vertical="center" justifyLastLine="1"/>
    </xf>
    <xf numFmtId="3" fontId="1" fillId="0" borderId="0" xfId="0" quotePrefix="1" applyNumberFormat="1" applyFont="1" applyFill="1" applyAlignment="1" applyProtection="1">
      <alignment horizontal="right" vertical="center"/>
      <protection locked="0"/>
    </xf>
    <xf numFmtId="3" fontId="1" fillId="0" borderId="12" xfId="0" applyNumberFormat="1" applyFont="1" applyFill="1" applyBorder="1" applyAlignment="1" applyProtection="1">
      <alignment horizontal="right" vertical="center"/>
      <protection locked="0"/>
    </xf>
    <xf numFmtId="49" fontId="2" fillId="0" borderId="12" xfId="0" applyNumberFormat="1" applyFont="1" applyFill="1" applyBorder="1" applyAlignment="1" applyProtection="1">
      <alignment horizontal="left" vertical="center"/>
      <protection locked="0"/>
    </xf>
    <xf numFmtId="49" fontId="2" fillId="0" borderId="12" xfId="0" quotePrefix="1" applyNumberFormat="1" applyFont="1" applyFill="1" applyBorder="1" applyAlignment="1" applyProtection="1">
      <alignment horizontal="left" vertical="center"/>
      <protection locked="0"/>
    </xf>
    <xf numFmtId="43" fontId="1" fillId="0" borderId="0" xfId="1" applyNumberFormat="1" applyFont="1" applyFill="1"/>
    <xf numFmtId="3" fontId="1" fillId="0" borderId="10" xfId="0" applyNumberFormat="1" applyFont="1" applyFill="1" applyBorder="1" applyAlignment="1" applyProtection="1">
      <alignment horizontal="right" vertical="center" justifyLastLine="1"/>
      <protection locked="0"/>
    </xf>
    <xf numFmtId="49" fontId="1" fillId="0" borderId="10" xfId="0" quotePrefix="1" applyNumberFormat="1" applyFont="1" applyFill="1" applyBorder="1" applyAlignment="1" applyProtection="1">
      <alignment horizontal="right" vertical="center" justifyLastLine="1"/>
      <protection locked="0"/>
    </xf>
    <xf numFmtId="0" fontId="1" fillId="0" borderId="0" xfId="0" applyNumberFormat="1" applyFont="1" applyFill="1" applyAlignment="1" applyProtection="1">
      <alignment horizontal="right" vertical="center" justifyLastLine="1"/>
      <protection locked="0"/>
    </xf>
    <xf numFmtId="0" fontId="1" fillId="0" borderId="6" xfId="0" applyNumberFormat="1" applyFont="1" applyFill="1" applyBorder="1" applyAlignment="1" applyProtection="1">
      <alignment horizontal="right" vertical="center" justifyLastLine="1"/>
      <protection locked="0"/>
    </xf>
    <xf numFmtId="0" fontId="1" fillId="0" borderId="2" xfId="0" applyNumberFormat="1" applyFont="1" applyFill="1" applyBorder="1" applyAlignment="1" applyProtection="1">
      <alignment horizontal="right" vertical="center" justifyLastLine="1"/>
      <protection locked="0"/>
    </xf>
    <xf numFmtId="0" fontId="10" fillId="0" borderId="0" xfId="7"/>
    <xf numFmtId="0" fontId="11" fillId="0" borderId="0" xfId="7" applyFont="1"/>
    <xf numFmtId="0" fontId="13" fillId="0" borderId="0" xfId="7" applyFont="1"/>
    <xf numFmtId="0" fontId="14" fillId="0" borderId="0" xfId="7" applyFont="1"/>
    <xf numFmtId="0" fontId="15" fillId="0" borderId="0" xfId="7" applyFont="1"/>
    <xf numFmtId="167" fontId="16" fillId="0" borderId="0" xfId="7" applyNumberFormat="1" applyFont="1"/>
    <xf numFmtId="0" fontId="15" fillId="0" borderId="0" xfId="7" applyFont="1" applyAlignment="1">
      <alignment wrapText="1"/>
    </xf>
    <xf numFmtId="167" fontId="15" fillId="0" borderId="0" xfId="7" applyNumberFormat="1" applyFont="1"/>
    <xf numFmtId="167" fontId="10" fillId="0" borderId="0" xfId="7" applyNumberFormat="1"/>
    <xf numFmtId="0" fontId="12" fillId="0" borderId="0" xfId="7" applyFont="1"/>
    <xf numFmtId="49" fontId="1" fillId="0" borderId="0" xfId="0" applyNumberFormat="1" applyFont="1" applyFill="1" applyAlignment="1" applyProtection="1">
      <alignment horizontal="left" vertical="center"/>
      <protection locked="0"/>
    </xf>
    <xf numFmtId="49" fontId="1" fillId="0" borderId="0" xfId="0" applyNumberFormat="1" applyFont="1" applyFill="1" applyAlignment="1" applyProtection="1">
      <alignment horizontal="center" vertical="center"/>
      <protection locked="0"/>
    </xf>
    <xf numFmtId="49" fontId="1" fillId="0" borderId="0" xfId="0" applyNumberFormat="1" applyFont="1" applyFill="1" applyBorder="1" applyAlignment="1" applyProtection="1">
      <alignment horizontal="center" vertical="center"/>
      <protection locked="0"/>
    </xf>
    <xf numFmtId="49" fontId="2" fillId="0" borderId="0" xfId="0" applyNumberFormat="1" applyFont="1" applyFill="1" applyAlignment="1" applyProtection="1">
      <alignment horizontal="left" vertical="center"/>
      <protection locked="0"/>
    </xf>
    <xf numFmtId="49" fontId="6" fillId="0" borderId="0" xfId="0" applyNumberFormat="1" applyFont="1" applyFill="1" applyAlignment="1">
      <alignment horizontal="left" vertical="center"/>
    </xf>
    <xf numFmtId="49" fontId="1" fillId="0" borderId="6" xfId="0" applyNumberFormat="1" applyFont="1" applyFill="1" applyBorder="1" applyAlignment="1" applyProtection="1">
      <alignment horizontal="center" vertical="center"/>
      <protection locked="0"/>
    </xf>
    <xf numFmtId="49" fontId="6" fillId="0" borderId="0" xfId="0" applyNumberFormat="1" applyFont="1" applyFill="1" applyAlignment="1">
      <alignment horizontal="center" vertical="center"/>
    </xf>
    <xf numFmtId="49" fontId="1" fillId="0" borderId="2" xfId="0" applyNumberFormat="1" applyFont="1" applyFill="1" applyBorder="1" applyAlignment="1" applyProtection="1">
      <alignment horizontal="center" vertical="center"/>
      <protection locked="0"/>
    </xf>
    <xf numFmtId="49" fontId="6" fillId="0" borderId="2" xfId="0" applyNumberFormat="1" applyFont="1" applyFill="1" applyBorder="1" applyAlignment="1">
      <alignment horizontal="center" vertical="center"/>
    </xf>
    <xf numFmtId="49" fontId="1" fillId="0" borderId="0" xfId="0" applyNumberFormat="1" applyFont="1" applyFill="1" applyAlignment="1" applyProtection="1">
      <alignment horizontal="left" vertical="center" justifyLastLine="1"/>
      <protection locked="0"/>
    </xf>
    <xf numFmtId="49" fontId="1" fillId="0" borderId="10" xfId="0" quotePrefix="1" applyNumberFormat="1" applyFont="1" applyFill="1" applyBorder="1" applyAlignment="1" applyProtection="1">
      <alignment horizontal="left" vertical="center"/>
      <protection locked="0"/>
    </xf>
    <xf numFmtId="49" fontId="1" fillId="0" borderId="10" xfId="0" applyNumberFormat="1" applyFont="1" applyFill="1" applyBorder="1" applyAlignment="1">
      <alignment horizontal="left" vertical="center"/>
    </xf>
    <xf numFmtId="49" fontId="2" fillId="0" borderId="0" xfId="0" applyNumberFormat="1" applyFont="1" applyFill="1" applyAlignment="1" applyProtection="1">
      <alignment horizontal="left" vertical="center" wrapText="1" justifyLastLine="1"/>
      <protection locked="0"/>
    </xf>
    <xf numFmtId="49" fontId="2" fillId="0" borderId="0" xfId="0" applyNumberFormat="1" applyFont="1" applyFill="1" applyAlignment="1" applyProtection="1">
      <alignment horizontal="left" vertical="center" justifyLastLine="1"/>
      <protection locked="0"/>
    </xf>
    <xf numFmtId="49" fontId="1" fillId="0" borderId="0" xfId="0" applyNumberFormat="1" applyFont="1" applyFill="1" applyAlignment="1">
      <alignment horizontal="left" vertical="center"/>
    </xf>
    <xf numFmtId="49" fontId="1" fillId="0" borderId="0" xfId="0" applyNumberFormat="1" applyFont="1" applyFill="1" applyAlignment="1">
      <alignment horizontal="left" vertical="center" justifyLastLine="1"/>
    </xf>
    <xf numFmtId="49" fontId="1" fillId="0" borderId="9" xfId="0" applyNumberFormat="1" applyFont="1" applyFill="1" applyBorder="1" applyAlignment="1" applyProtection="1">
      <alignment horizontal="center" vertical="center"/>
      <protection locked="0"/>
    </xf>
    <xf numFmtId="49" fontId="1" fillId="0" borderId="4" xfId="0" applyNumberFormat="1" applyFont="1" applyFill="1" applyBorder="1" applyAlignment="1" applyProtection="1">
      <alignment horizontal="center" vertical="center"/>
      <protection locked="0"/>
    </xf>
    <xf numFmtId="49" fontId="1" fillId="0" borderId="4" xfId="0" applyNumberFormat="1" applyFont="1" applyFill="1" applyBorder="1" applyAlignment="1">
      <alignment horizontal="center" vertical="center"/>
    </xf>
    <xf numFmtId="49" fontId="1" fillId="0" borderId="3" xfId="0" applyNumberFormat="1" applyFont="1" applyFill="1" applyBorder="1" applyAlignment="1" applyProtection="1">
      <alignment horizontal="left" vertical="center" justifyLastLine="1"/>
      <protection locked="0"/>
    </xf>
    <xf numFmtId="49" fontId="2" fillId="0" borderId="0" xfId="0" applyNumberFormat="1" applyFont="1" applyFill="1" applyAlignment="1">
      <alignment horizontal="left" vertical="center" justifyLastLine="1"/>
    </xf>
    <xf numFmtId="49" fontId="1" fillId="0" borderId="0" xfId="0" applyNumberFormat="1" applyFont="1" applyFill="1" applyAlignment="1" applyProtection="1">
      <alignment horizontal="left" vertical="center" wrapText="1"/>
      <protection locked="0"/>
    </xf>
    <xf numFmtId="49" fontId="1" fillId="0" borderId="0" xfId="0" applyNumberFormat="1" applyFont="1" applyFill="1" applyAlignment="1">
      <alignment horizontal="left" vertical="center" wrapText="1"/>
    </xf>
    <xf numFmtId="49" fontId="1" fillId="0" borderId="0" xfId="0" applyNumberFormat="1" applyFont="1" applyFill="1" applyBorder="1" applyAlignment="1" applyProtection="1">
      <alignment horizontal="left" vertical="center"/>
      <protection locked="0"/>
    </xf>
    <xf numFmtId="0" fontId="1" fillId="0" borderId="0" xfId="0" applyFont="1" applyFill="1" applyBorder="1" applyAlignment="1">
      <alignment vertical="center"/>
    </xf>
    <xf numFmtId="49" fontId="2" fillId="0" borderId="0" xfId="0" quotePrefix="1" applyNumberFormat="1" applyFont="1" applyFill="1" applyAlignment="1" applyProtection="1">
      <alignment horizontal="left" vertical="center" justifyLastLine="1"/>
      <protection locked="0"/>
    </xf>
    <xf numFmtId="49" fontId="1" fillId="0" borderId="3" xfId="0" applyNumberFormat="1" applyFont="1" applyFill="1" applyBorder="1" applyAlignment="1" applyProtection="1">
      <alignment horizontal="left" vertical="center"/>
      <protection locked="0"/>
    </xf>
    <xf numFmtId="49" fontId="1" fillId="0" borderId="3"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2" fillId="0" borderId="0" xfId="4" applyNumberFormat="1" applyFont="1" applyFill="1" applyAlignment="1">
      <alignment horizontal="left" vertical="center"/>
    </xf>
    <xf numFmtId="49" fontId="7" fillId="0" borderId="0" xfId="4" applyNumberFormat="1" applyFont="1" applyFill="1" applyAlignment="1">
      <alignment horizontal="left" vertical="center"/>
    </xf>
    <xf numFmtId="49" fontId="2" fillId="0" borderId="0" xfId="4" applyNumberFormat="1" applyFont="1" applyFill="1" applyAlignment="1">
      <alignment horizontal="left" vertical="center" wrapText="1"/>
    </xf>
    <xf numFmtId="49" fontId="1" fillId="0" borderId="0" xfId="4" applyNumberFormat="1" applyFont="1" applyFill="1" applyAlignment="1">
      <alignment horizontal="center" vertical="center"/>
    </xf>
    <xf numFmtId="49" fontId="2" fillId="0" borderId="10" xfId="4" applyNumberFormat="1" applyFont="1" applyFill="1" applyBorder="1" applyAlignment="1">
      <alignment horizontal="left" vertical="center"/>
    </xf>
    <xf numFmtId="49" fontId="1" fillId="0" borderId="0" xfId="4" applyNumberFormat="1" applyFont="1" applyFill="1" applyAlignment="1">
      <alignment horizontal="right" vertical="center"/>
    </xf>
    <xf numFmtId="49" fontId="1" fillId="0" borderId="2" xfId="4" applyNumberFormat="1" applyFont="1" applyFill="1" applyBorder="1" applyAlignment="1">
      <alignment horizontal="center" vertical="center"/>
    </xf>
    <xf numFmtId="49" fontId="1" fillId="0" borderId="10" xfId="4" applyNumberFormat="1" applyFont="1" applyFill="1" applyBorder="1" applyAlignment="1">
      <alignment horizontal="left" vertical="center"/>
    </xf>
    <xf numFmtId="0" fontId="1" fillId="0" borderId="10" xfId="0" applyFont="1" applyFill="1" applyBorder="1" applyAlignment="1">
      <alignment vertical="center"/>
    </xf>
    <xf numFmtId="49" fontId="2" fillId="0" borderId="10" xfId="4" applyNumberFormat="1" applyFont="1" applyFill="1" applyBorder="1" applyAlignment="1">
      <alignment horizontal="left" vertical="center" wrapText="1"/>
    </xf>
    <xf numFmtId="49" fontId="1" fillId="0" borderId="0" xfId="4" applyNumberFormat="1" applyFont="1" applyFill="1" applyBorder="1" applyAlignment="1">
      <alignment horizontal="left" vertical="center"/>
    </xf>
    <xf numFmtId="0" fontId="6" fillId="0" borderId="0" xfId="0" applyFont="1" applyFill="1" applyBorder="1" applyAlignment="1">
      <alignment vertical="center"/>
    </xf>
  </cellXfs>
  <cellStyles count="8">
    <cellStyle name="Comma" xfId="1" builtinId="3"/>
    <cellStyle name="Comma 2" xfId="2" xr:uid="{00000000-0005-0000-0000-000001000000}"/>
    <cellStyle name="Normal" xfId="0" builtinId="0"/>
    <cellStyle name="Normal 2" xfId="3" xr:uid="{00000000-0005-0000-0000-000003000000}"/>
    <cellStyle name="Normal 3" xfId="4" xr:uid="{00000000-0005-0000-0000-000004000000}"/>
    <cellStyle name="Normal 3 2" xfId="5" xr:uid="{00000000-0005-0000-0000-000005000000}"/>
    <cellStyle name="Normal 4" xfId="6" xr:uid="{00000000-0005-0000-0000-000006000000}"/>
    <cellStyle name="Normal 5"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3</xdr:row>
      <xdr:rowOff>66675</xdr:rowOff>
    </xdr:to>
    <xdr:pic>
      <xdr:nvPicPr>
        <xdr:cNvPr id="2" name="Picture 2" descr="USGSid">
          <a:extLst>
            <a:ext uri="{FF2B5EF4-FFF2-40B4-BE49-F238E27FC236}">
              <a16:creationId xmlns:a16="http://schemas.microsoft.com/office/drawing/2014/main" id="{A8862F10-FA5A-48F9-BB3F-4A038627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9436" t="19507" r="7475" b="57008"/>
        <a:stretch>
          <a:fillRect/>
        </a:stretch>
      </xdr:blipFill>
      <xdr:spPr bwMode="auto">
        <a:xfrm>
          <a:off x="0" y="0"/>
          <a:ext cx="14287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C758B87D-CDF3-42E6-898A-E674578E254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tabSelected="1" zoomScaleNormal="100" workbookViewId="0">
      <selection sqref="A1:L1"/>
    </sheetView>
  </sheetViews>
  <sheetFormatPr defaultRowHeight="12.75" x14ac:dyDescent="0.2"/>
  <cols>
    <col min="1" max="1" width="23.140625" style="181" customWidth="1"/>
    <col min="2" max="2" width="15.28515625" style="181" bestFit="1" customWidth="1"/>
    <col min="3" max="6" width="9.140625" style="181"/>
    <col min="7" max="7" width="10.140625" style="181" customWidth="1"/>
    <col min="8" max="16384" width="9.140625" style="181"/>
  </cols>
  <sheetData>
    <row r="1" spans="1:7" ht="12.75" customHeight="1" x14ac:dyDescent="0.2"/>
    <row r="2" spans="1:7" ht="12.75" customHeight="1" x14ac:dyDescent="0.2"/>
    <row r="3" spans="1:7" ht="12.75" customHeight="1" x14ac:dyDescent="0.2"/>
    <row r="4" spans="1:7" ht="12.75" customHeight="1" x14ac:dyDescent="0.2"/>
    <row r="5" spans="1:7" x14ac:dyDescent="0.2">
      <c r="A5" s="182" t="s">
        <v>360</v>
      </c>
    </row>
    <row r="7" spans="1:7" x14ac:dyDescent="0.2">
      <c r="A7" s="190" t="s">
        <v>361</v>
      </c>
      <c r="B7" s="190"/>
      <c r="C7" s="190"/>
      <c r="D7" s="190"/>
      <c r="E7" s="190"/>
      <c r="F7" s="190"/>
      <c r="G7" s="190"/>
    </row>
    <row r="9" spans="1:7" x14ac:dyDescent="0.2">
      <c r="A9" s="183" t="s">
        <v>365</v>
      </c>
    </row>
    <row r="10" spans="1:7" x14ac:dyDescent="0.2">
      <c r="A10" s="184" t="s">
        <v>366</v>
      </c>
    </row>
    <row r="11" spans="1:7" x14ac:dyDescent="0.2">
      <c r="A11" s="184"/>
    </row>
    <row r="12" spans="1:7" x14ac:dyDescent="0.2">
      <c r="A12" s="184"/>
    </row>
    <row r="13" spans="1:7" x14ac:dyDescent="0.2">
      <c r="A13" s="184"/>
    </row>
    <row r="14" spans="1:7" x14ac:dyDescent="0.2">
      <c r="A14" s="184"/>
    </row>
    <row r="15" spans="1:7" x14ac:dyDescent="0.2">
      <c r="A15" s="184"/>
    </row>
    <row r="16" spans="1:7" x14ac:dyDescent="0.2">
      <c r="A16" s="184"/>
    </row>
    <row r="17" spans="1:2" x14ac:dyDescent="0.2">
      <c r="A17" s="184"/>
    </row>
    <row r="18" spans="1:2" x14ac:dyDescent="0.2">
      <c r="A18" s="184" t="s">
        <v>362</v>
      </c>
    </row>
    <row r="20" spans="1:2" x14ac:dyDescent="0.2">
      <c r="A20" s="185" t="s">
        <v>363</v>
      </c>
      <c r="B20" s="186">
        <v>44777</v>
      </c>
    </row>
    <row r="21" spans="1:2" hidden="1" x14ac:dyDescent="0.2">
      <c r="A21" s="187" t="s">
        <v>364</v>
      </c>
      <c r="B21" s="188"/>
    </row>
    <row r="22" spans="1:2" x14ac:dyDescent="0.2">
      <c r="B22" s="189"/>
    </row>
  </sheetData>
  <mergeCells count="1">
    <mergeCell ref="A7:G7"/>
  </mergeCell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0</xdr:col>
                <xdr:colOff>0</xdr:colOff>
                <xdr:row>11</xdr:row>
                <xdr:rowOff>0</xdr:rowOff>
              </from>
              <to>
                <xdr:col>0</xdr:col>
                <xdr:colOff>914400</xdr:colOff>
                <xdr:row>15</xdr:row>
                <xdr:rowOff>38100</xdr:rowOff>
              </to>
            </anchor>
          </objectPr>
        </oleObject>
      </mc:Choice>
      <mc:Fallback>
        <oleObject progId="Document" dvAspect="DVASPECT_ICON"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2"/>
  <sheetViews>
    <sheetView zoomScaleNormal="100" workbookViewId="0">
      <selection sqref="A1:L1"/>
    </sheetView>
  </sheetViews>
  <sheetFormatPr defaultColWidth="8.85546875" defaultRowHeight="11.25" customHeight="1" x14ac:dyDescent="0.2"/>
  <cols>
    <col min="1" max="1" width="29.85546875" style="3" customWidth="1"/>
    <col min="2" max="2" width="18.140625" style="92" customWidth="1"/>
    <col min="3" max="3" width="1.7109375" style="92" customWidth="1"/>
    <col min="4" max="4" width="7.42578125" style="3" customWidth="1"/>
    <col min="5" max="5" width="1.7109375" style="3" customWidth="1"/>
    <col min="6" max="6" width="6.85546875" style="3" customWidth="1"/>
    <col min="7" max="7" width="1.7109375" style="3" customWidth="1"/>
    <col min="8" max="8" width="6.85546875" style="2" customWidth="1"/>
    <col min="9" max="9" width="1.7109375" style="3" customWidth="1"/>
    <col min="10" max="10" width="6.85546875" style="3" customWidth="1"/>
    <col min="11" max="11" width="1.7109375" style="3" customWidth="1"/>
    <col min="12" max="12" width="6.85546875" style="3" customWidth="1"/>
    <col min="13" max="13" width="6.140625" style="3" customWidth="1"/>
    <col min="14" max="16384" width="8.85546875" style="3"/>
  </cols>
  <sheetData>
    <row r="1" spans="1:12" ht="11.25" customHeight="1" x14ac:dyDescent="0.2">
      <c r="A1" s="192" t="s">
        <v>0</v>
      </c>
      <c r="B1" s="192"/>
      <c r="C1" s="192"/>
      <c r="D1" s="192"/>
      <c r="E1" s="192"/>
      <c r="F1" s="192"/>
      <c r="G1" s="192"/>
      <c r="H1" s="192"/>
      <c r="I1" s="192"/>
      <c r="J1" s="192"/>
      <c r="K1" s="192"/>
      <c r="L1" s="192"/>
    </row>
    <row r="2" spans="1:12" ht="11.25" customHeight="1" x14ac:dyDescent="0.2">
      <c r="A2" s="192" t="s">
        <v>1</v>
      </c>
      <c r="B2" s="192"/>
      <c r="C2" s="192"/>
      <c r="D2" s="192"/>
      <c r="E2" s="192"/>
      <c r="F2" s="192"/>
      <c r="G2" s="192"/>
      <c r="H2" s="192"/>
      <c r="I2" s="192"/>
      <c r="J2" s="192"/>
      <c r="K2" s="192"/>
      <c r="L2" s="192"/>
    </row>
    <row r="3" spans="1:12" ht="11.25" customHeight="1" x14ac:dyDescent="0.2">
      <c r="A3" s="192"/>
      <c r="B3" s="192"/>
      <c r="C3" s="192"/>
      <c r="D3" s="192"/>
      <c r="E3" s="192"/>
      <c r="F3" s="192"/>
      <c r="G3" s="192"/>
      <c r="H3" s="192"/>
      <c r="I3" s="192"/>
      <c r="J3" s="192"/>
      <c r="K3" s="192"/>
      <c r="L3" s="192"/>
    </row>
    <row r="4" spans="1:12" ht="11.25" customHeight="1" x14ac:dyDescent="0.2">
      <c r="A4" s="192" t="s">
        <v>2</v>
      </c>
      <c r="B4" s="192"/>
      <c r="C4" s="192"/>
      <c r="D4" s="192"/>
      <c r="E4" s="192"/>
      <c r="F4" s="192"/>
      <c r="G4" s="192"/>
      <c r="H4" s="192"/>
      <c r="I4" s="192"/>
      <c r="J4" s="192"/>
      <c r="K4" s="192"/>
      <c r="L4" s="192"/>
    </row>
    <row r="5" spans="1:12" ht="11.25" customHeight="1" x14ac:dyDescent="0.2">
      <c r="A5" s="193"/>
      <c r="B5" s="193"/>
      <c r="C5" s="193"/>
      <c r="D5" s="193"/>
      <c r="E5" s="193"/>
      <c r="F5" s="193"/>
      <c r="G5" s="193"/>
      <c r="H5" s="193"/>
      <c r="I5" s="193"/>
      <c r="J5" s="193"/>
      <c r="K5" s="193"/>
      <c r="L5" s="193"/>
    </row>
    <row r="6" spans="1:12" ht="11.25" customHeight="1" x14ac:dyDescent="0.2">
      <c r="A6" s="72"/>
      <c r="B6" s="88"/>
      <c r="C6" s="88"/>
      <c r="D6" s="24">
        <v>2014</v>
      </c>
      <c r="E6" s="24"/>
      <c r="F6" s="24">
        <v>2015</v>
      </c>
      <c r="G6" s="24"/>
      <c r="H6" s="24">
        <v>2016</v>
      </c>
      <c r="I6" s="24"/>
      <c r="J6" s="24" t="s">
        <v>122</v>
      </c>
      <c r="K6" s="24"/>
      <c r="L6" s="24" t="s">
        <v>128</v>
      </c>
    </row>
    <row r="7" spans="1:12" ht="11.25" customHeight="1" x14ac:dyDescent="0.2">
      <c r="A7" s="87" t="s">
        <v>3</v>
      </c>
      <c r="B7" s="89"/>
      <c r="C7" s="89"/>
      <c r="D7" s="13"/>
      <c r="E7" s="13"/>
      <c r="F7" s="13"/>
      <c r="G7" s="13"/>
      <c r="H7" s="13"/>
      <c r="I7" s="13"/>
      <c r="J7" s="13"/>
      <c r="K7" s="13"/>
      <c r="L7" s="13"/>
    </row>
    <row r="8" spans="1:12" ht="11.25" customHeight="1" x14ac:dyDescent="0.2">
      <c r="A8" s="74" t="s">
        <v>120</v>
      </c>
      <c r="B8" s="88"/>
      <c r="C8" s="89"/>
      <c r="D8" s="13"/>
      <c r="E8" s="13"/>
      <c r="F8" s="13"/>
      <c r="G8" s="13"/>
      <c r="H8" s="13"/>
      <c r="I8" s="13"/>
      <c r="J8" s="13"/>
      <c r="K8" s="13"/>
      <c r="L8" s="13"/>
    </row>
    <row r="9" spans="1:12" ht="11.25" customHeight="1" x14ac:dyDescent="0.2">
      <c r="A9" s="9" t="s">
        <v>4</v>
      </c>
      <c r="B9" s="90"/>
      <c r="C9" s="90"/>
      <c r="D9" s="22" t="s">
        <v>5</v>
      </c>
      <c r="E9" s="20"/>
      <c r="F9" s="22" t="s">
        <v>5</v>
      </c>
      <c r="G9" s="20"/>
      <c r="H9" s="22" t="s">
        <v>5</v>
      </c>
      <c r="I9" s="20"/>
      <c r="J9" s="22" t="s">
        <v>5</v>
      </c>
      <c r="K9" s="20"/>
      <c r="L9" s="22" t="s">
        <v>5</v>
      </c>
    </row>
    <row r="10" spans="1:12" ht="11.25" customHeight="1" x14ac:dyDescent="0.2">
      <c r="A10" s="9" t="s">
        <v>6</v>
      </c>
      <c r="B10" s="90"/>
      <c r="C10" s="90"/>
      <c r="D10" s="39">
        <v>1</v>
      </c>
      <c r="E10" s="31"/>
      <c r="F10" s="39">
        <v>1</v>
      </c>
      <c r="G10" s="31"/>
      <c r="H10" s="39">
        <v>1</v>
      </c>
      <c r="I10" s="31"/>
      <c r="J10" s="39">
        <v>1</v>
      </c>
      <c r="K10" s="31"/>
      <c r="L10" s="39">
        <v>3</v>
      </c>
    </row>
    <row r="11" spans="1:12" ht="11.25" customHeight="1" x14ac:dyDescent="0.2">
      <c r="A11" s="9" t="s">
        <v>7</v>
      </c>
      <c r="B11" s="88"/>
      <c r="C11" s="88"/>
      <c r="D11" s="23">
        <v>387</v>
      </c>
      <c r="E11" s="31"/>
      <c r="F11" s="23">
        <v>441</v>
      </c>
      <c r="G11" s="31"/>
      <c r="H11" s="23">
        <v>281</v>
      </c>
      <c r="I11" s="31"/>
      <c r="J11" s="23">
        <v>297</v>
      </c>
      <c r="K11" s="31"/>
      <c r="L11" s="23">
        <v>440</v>
      </c>
    </row>
    <row r="12" spans="1:12" ht="12.6" customHeight="1" x14ac:dyDescent="0.2">
      <c r="A12" s="9" t="s">
        <v>207</v>
      </c>
      <c r="B12" s="88"/>
      <c r="C12" s="88"/>
      <c r="D12" s="23">
        <v>508</v>
      </c>
      <c r="E12" s="31"/>
      <c r="F12" s="23">
        <v>451</v>
      </c>
      <c r="G12" s="31"/>
      <c r="H12" s="23">
        <v>410</v>
      </c>
      <c r="I12" s="31"/>
      <c r="J12" s="23">
        <v>378</v>
      </c>
      <c r="K12" s="31"/>
      <c r="L12" s="23">
        <v>370</v>
      </c>
    </row>
    <row r="13" spans="1:12" ht="12.6" customHeight="1" x14ac:dyDescent="0.2">
      <c r="A13" s="9" t="s">
        <v>208</v>
      </c>
      <c r="B13" s="88"/>
      <c r="C13" s="88"/>
      <c r="D13" s="23">
        <v>189</v>
      </c>
      <c r="E13" s="31"/>
      <c r="F13" s="23">
        <v>187</v>
      </c>
      <c r="G13" s="31"/>
      <c r="H13" s="23">
        <v>207</v>
      </c>
      <c r="I13" s="31"/>
      <c r="J13" s="23">
        <v>148</v>
      </c>
      <c r="K13" s="31"/>
      <c r="L13" s="23">
        <v>185</v>
      </c>
    </row>
    <row r="14" spans="1:12" ht="11.25" customHeight="1" x14ac:dyDescent="0.2">
      <c r="A14" s="74" t="s">
        <v>8</v>
      </c>
      <c r="B14" s="89"/>
      <c r="C14" s="91"/>
      <c r="D14" s="13"/>
      <c r="E14" s="13"/>
      <c r="F14" s="13"/>
      <c r="G14" s="13"/>
      <c r="H14" s="13"/>
      <c r="I14" s="13"/>
      <c r="J14" s="13"/>
      <c r="K14" s="13"/>
      <c r="L14" s="13"/>
    </row>
    <row r="15" spans="1:12" ht="11.25" customHeight="1" x14ac:dyDescent="0.2">
      <c r="A15" s="9" t="s">
        <v>4</v>
      </c>
      <c r="B15" s="88"/>
      <c r="C15" s="90"/>
      <c r="D15" s="13" t="s">
        <v>9</v>
      </c>
      <c r="E15" s="20"/>
      <c r="F15" s="13" t="s">
        <v>9</v>
      </c>
      <c r="G15" s="20"/>
      <c r="H15" s="13" t="s">
        <v>9</v>
      </c>
      <c r="I15" s="20"/>
      <c r="J15" s="13" t="s">
        <v>9</v>
      </c>
      <c r="K15" s="20"/>
      <c r="L15" s="13" t="s">
        <v>9</v>
      </c>
    </row>
    <row r="16" spans="1:12" ht="11.25" customHeight="1" x14ac:dyDescent="0.2">
      <c r="A16" s="9" t="s">
        <v>6</v>
      </c>
      <c r="B16" s="88"/>
      <c r="C16" s="90"/>
      <c r="D16" s="23">
        <v>6</v>
      </c>
      <c r="E16" s="31"/>
      <c r="F16" s="23">
        <v>5</v>
      </c>
      <c r="G16" s="31"/>
      <c r="H16" s="23">
        <v>7</v>
      </c>
      <c r="I16" s="31"/>
      <c r="J16" s="23">
        <v>9</v>
      </c>
      <c r="K16" s="31"/>
      <c r="L16" s="23">
        <v>10</v>
      </c>
    </row>
    <row r="17" spans="1:12" ht="11.25" customHeight="1" x14ac:dyDescent="0.2">
      <c r="A17" s="9" t="s">
        <v>7</v>
      </c>
      <c r="B17" s="90"/>
      <c r="C17" s="90"/>
      <c r="D17" s="23">
        <v>365</v>
      </c>
      <c r="E17" s="31"/>
      <c r="F17" s="23">
        <v>292</v>
      </c>
      <c r="G17" s="31"/>
      <c r="H17" s="23">
        <v>229</v>
      </c>
      <c r="I17" s="31"/>
      <c r="J17" s="23">
        <v>331</v>
      </c>
      <c r="K17" s="31"/>
      <c r="L17" s="23">
        <v>427</v>
      </c>
    </row>
    <row r="18" spans="1:12" ht="12.6" customHeight="1" x14ac:dyDescent="0.2">
      <c r="A18" s="9" t="s">
        <v>209</v>
      </c>
      <c r="B18" s="90"/>
      <c r="C18" s="88"/>
      <c r="D18" s="23">
        <v>360</v>
      </c>
      <c r="E18" s="31"/>
      <c r="F18" s="23">
        <v>344</v>
      </c>
      <c r="G18" s="31"/>
      <c r="H18" s="23">
        <v>342</v>
      </c>
      <c r="I18" s="31"/>
      <c r="J18" s="23">
        <v>345</v>
      </c>
      <c r="K18" s="31"/>
      <c r="L18" s="23">
        <v>348</v>
      </c>
    </row>
    <row r="19" spans="1:12" ht="12.6" customHeight="1" x14ac:dyDescent="0.2">
      <c r="A19" s="9" t="s">
        <v>210</v>
      </c>
      <c r="B19" s="88"/>
      <c r="C19" s="88"/>
      <c r="D19" s="23">
        <v>23</v>
      </c>
      <c r="E19" s="31"/>
      <c r="F19" s="23">
        <v>21</v>
      </c>
      <c r="G19" s="31"/>
      <c r="H19" s="23">
        <v>21</v>
      </c>
      <c r="I19" s="31"/>
      <c r="J19" s="23">
        <v>17</v>
      </c>
      <c r="K19" s="31"/>
      <c r="L19" s="23">
        <v>27</v>
      </c>
    </row>
    <row r="20" spans="1:12" ht="11.25" customHeight="1" x14ac:dyDescent="0.2">
      <c r="A20" s="74" t="s">
        <v>85</v>
      </c>
      <c r="B20" s="88"/>
      <c r="C20" s="91"/>
      <c r="D20" s="32"/>
      <c r="E20" s="32"/>
      <c r="F20" s="32"/>
      <c r="G20" s="32"/>
      <c r="H20" s="32"/>
      <c r="I20" s="32"/>
      <c r="J20" s="32"/>
      <c r="K20" s="32"/>
      <c r="L20" s="32"/>
    </row>
    <row r="21" spans="1:12" ht="11.25" customHeight="1" x14ac:dyDescent="0.2">
      <c r="A21" s="9" t="s">
        <v>4</v>
      </c>
      <c r="B21" s="88"/>
      <c r="C21" s="90"/>
      <c r="D21" s="32" t="s">
        <v>9</v>
      </c>
      <c r="E21" s="30"/>
      <c r="F21" s="32" t="s">
        <v>9</v>
      </c>
      <c r="G21" s="30"/>
      <c r="H21" s="32" t="s">
        <v>9</v>
      </c>
      <c r="I21" s="30"/>
      <c r="J21" s="32" t="s">
        <v>9</v>
      </c>
      <c r="K21" s="30"/>
      <c r="L21" s="32" t="s">
        <v>9</v>
      </c>
    </row>
    <row r="22" spans="1:12" ht="11.25" customHeight="1" x14ac:dyDescent="0.2">
      <c r="A22" s="9" t="s">
        <v>6</v>
      </c>
      <c r="B22" s="88"/>
      <c r="C22" s="88"/>
      <c r="D22" s="23">
        <v>3</v>
      </c>
      <c r="E22" s="31"/>
      <c r="F22" s="23">
        <v>1</v>
      </c>
      <c r="G22" s="31"/>
      <c r="H22" s="23">
        <v>2</v>
      </c>
      <c r="I22" s="31"/>
      <c r="J22" s="23">
        <v>8</v>
      </c>
      <c r="K22" s="31"/>
      <c r="L22" s="23">
        <v>4</v>
      </c>
    </row>
    <row r="23" spans="1:12" ht="11.25" customHeight="1" x14ac:dyDescent="0.2">
      <c r="A23" s="9" t="s">
        <v>7</v>
      </c>
      <c r="B23" s="88"/>
      <c r="C23" s="88"/>
      <c r="D23" s="23">
        <v>448</v>
      </c>
      <c r="E23" s="31"/>
      <c r="F23" s="23">
        <v>301</v>
      </c>
      <c r="G23" s="31"/>
      <c r="H23" s="23">
        <v>264</v>
      </c>
      <c r="I23" s="31"/>
      <c r="J23" s="23">
        <v>351</v>
      </c>
      <c r="K23" s="31"/>
      <c r="L23" s="23">
        <v>412</v>
      </c>
    </row>
    <row r="24" spans="1:12" ht="12.6" customHeight="1" x14ac:dyDescent="0.2">
      <c r="A24" s="9" t="s">
        <v>236</v>
      </c>
      <c r="B24" s="88"/>
      <c r="C24" s="88"/>
      <c r="D24" s="23">
        <v>146</v>
      </c>
      <c r="E24" s="31"/>
      <c r="F24" s="23">
        <v>138</v>
      </c>
      <c r="G24" s="31"/>
      <c r="H24" s="23">
        <v>139</v>
      </c>
      <c r="I24" s="31"/>
      <c r="J24" s="23">
        <v>141</v>
      </c>
      <c r="K24" s="31"/>
      <c r="L24" s="23">
        <v>139</v>
      </c>
    </row>
    <row r="25" spans="1:12" ht="12.6" customHeight="1" x14ac:dyDescent="0.2">
      <c r="A25" s="9" t="s">
        <v>210</v>
      </c>
      <c r="B25" s="88"/>
      <c r="C25" s="88"/>
      <c r="D25" s="23">
        <v>10</v>
      </c>
      <c r="E25" s="31"/>
      <c r="F25" s="23">
        <v>21</v>
      </c>
      <c r="G25" s="31"/>
      <c r="H25" s="23">
        <v>10</v>
      </c>
      <c r="I25" s="31"/>
      <c r="J25" s="23">
        <v>13</v>
      </c>
      <c r="K25" s="31"/>
      <c r="L25" s="23">
        <v>21</v>
      </c>
    </row>
    <row r="26" spans="1:12" ht="12.6" customHeight="1" x14ac:dyDescent="0.2">
      <c r="A26" s="74" t="s">
        <v>211</v>
      </c>
      <c r="B26" s="88"/>
      <c r="C26" s="88"/>
      <c r="D26" s="23">
        <v>834</v>
      </c>
      <c r="E26" s="31"/>
      <c r="F26" s="23">
        <v>697</v>
      </c>
      <c r="G26" s="31" t="s">
        <v>121</v>
      </c>
      <c r="H26" s="23">
        <v>540</v>
      </c>
      <c r="I26" s="31"/>
      <c r="J26" s="23">
        <v>714</v>
      </c>
      <c r="K26" s="41" t="s">
        <v>121</v>
      </c>
      <c r="L26" s="23">
        <v>800</v>
      </c>
    </row>
    <row r="27" spans="1:12" ht="11.25" customHeight="1" x14ac:dyDescent="0.2">
      <c r="A27" s="74" t="s">
        <v>12</v>
      </c>
      <c r="B27" s="88"/>
      <c r="C27" s="89"/>
      <c r="D27" s="32"/>
      <c r="E27" s="32"/>
      <c r="F27" s="32"/>
      <c r="G27" s="32"/>
      <c r="H27" s="32"/>
      <c r="I27" s="32"/>
      <c r="J27" s="32"/>
      <c r="K27" s="32"/>
      <c r="L27" s="32"/>
    </row>
    <row r="28" spans="1:12" ht="12.6" customHeight="1" x14ac:dyDescent="0.2">
      <c r="A28" s="9" t="s">
        <v>212</v>
      </c>
      <c r="B28" s="90" t="s">
        <v>13</v>
      </c>
      <c r="C28" s="90"/>
      <c r="D28" s="40">
        <v>1063.24</v>
      </c>
      <c r="E28" s="49" t="s">
        <v>121</v>
      </c>
      <c r="F28" s="40">
        <v>915.36</v>
      </c>
      <c r="G28" s="49"/>
      <c r="H28" s="40">
        <v>888.83</v>
      </c>
      <c r="I28" s="49"/>
      <c r="J28" s="40">
        <v>1488.74</v>
      </c>
      <c r="K28" s="49"/>
      <c r="L28" s="40">
        <v>1471.36</v>
      </c>
    </row>
    <row r="29" spans="1:12" ht="12.6" customHeight="1" x14ac:dyDescent="0.2">
      <c r="A29" s="9" t="s">
        <v>213</v>
      </c>
      <c r="B29" s="88" t="s">
        <v>14</v>
      </c>
      <c r="C29" s="88"/>
      <c r="D29" s="33">
        <v>94.39</v>
      </c>
      <c r="E29" s="31"/>
      <c r="F29" s="33">
        <v>93.49</v>
      </c>
      <c r="G29" s="31"/>
      <c r="H29" s="33">
        <v>80.8</v>
      </c>
      <c r="I29" s="31"/>
      <c r="J29" s="33">
        <v>110.46</v>
      </c>
      <c r="K29" s="31"/>
      <c r="L29" s="33">
        <v>113.31</v>
      </c>
    </row>
    <row r="30" spans="1:12" ht="12.6" customHeight="1" x14ac:dyDescent="0.2">
      <c r="A30" s="9" t="s">
        <v>214</v>
      </c>
      <c r="B30" s="88" t="s">
        <v>15</v>
      </c>
      <c r="C30" s="88"/>
      <c r="D30" s="33">
        <v>126.98</v>
      </c>
      <c r="E30" s="31" t="s">
        <v>121</v>
      </c>
      <c r="F30" s="33">
        <v>114.86</v>
      </c>
      <c r="G30" s="31" t="s">
        <v>121</v>
      </c>
      <c r="H30" s="33">
        <v>97.31</v>
      </c>
      <c r="I30" s="31"/>
      <c r="J30" s="33">
        <v>112.17</v>
      </c>
      <c r="K30" s="31"/>
      <c r="L30" s="33">
        <v>137.27000000000001</v>
      </c>
    </row>
    <row r="31" spans="1:12" ht="12.6" customHeight="1" x14ac:dyDescent="0.2">
      <c r="A31" s="9" t="s">
        <v>225</v>
      </c>
      <c r="B31" s="88" t="s">
        <v>16</v>
      </c>
      <c r="C31" s="88"/>
      <c r="D31" s="33">
        <v>4.5999999999999996</v>
      </c>
      <c r="E31" s="31" t="s">
        <v>121</v>
      </c>
      <c r="F31" s="33">
        <v>3.08</v>
      </c>
      <c r="G31" s="31" t="s">
        <v>121</v>
      </c>
      <c r="H31" s="33">
        <v>4.34</v>
      </c>
      <c r="I31" s="31" t="s">
        <v>121</v>
      </c>
      <c r="J31" s="33">
        <v>5.97</v>
      </c>
      <c r="K31" s="41"/>
      <c r="L31" s="33">
        <v>7.16</v>
      </c>
    </row>
    <row r="32" spans="1:12" ht="12.6" customHeight="1" x14ac:dyDescent="0.2">
      <c r="A32" s="9" t="s">
        <v>215</v>
      </c>
      <c r="B32" s="88" t="s">
        <v>14</v>
      </c>
      <c r="C32" s="88"/>
      <c r="D32" s="33">
        <v>58.72</v>
      </c>
      <c r="E32" s="31"/>
      <c r="F32" s="33">
        <v>49.6</v>
      </c>
      <c r="G32" s="31"/>
      <c r="H32" s="33">
        <v>43.37</v>
      </c>
      <c r="I32" s="31"/>
      <c r="J32" s="33">
        <v>65.59</v>
      </c>
      <c r="K32" s="31"/>
      <c r="L32" s="33">
        <v>64.959999999999994</v>
      </c>
    </row>
    <row r="33" spans="1:12" ht="11.25" customHeight="1" x14ac:dyDescent="0.2">
      <c r="A33" s="29" t="s">
        <v>17</v>
      </c>
      <c r="B33" s="88"/>
      <c r="C33" s="88"/>
      <c r="D33" s="23">
        <v>57600</v>
      </c>
      <c r="E33" s="41" t="s">
        <v>121</v>
      </c>
      <c r="F33" s="23">
        <v>47000</v>
      </c>
      <c r="G33" s="41" t="s">
        <v>121</v>
      </c>
      <c r="H33" s="23">
        <v>46700</v>
      </c>
      <c r="I33" s="41" t="s">
        <v>121</v>
      </c>
      <c r="J33" s="23">
        <v>51000</v>
      </c>
      <c r="K33" s="41" t="s">
        <v>121</v>
      </c>
      <c r="L33" s="23">
        <v>53500</v>
      </c>
    </row>
    <row r="34" spans="1:12" ht="11.25" customHeight="1" x14ac:dyDescent="0.2">
      <c r="A34" s="191" t="s">
        <v>134</v>
      </c>
      <c r="B34" s="191"/>
      <c r="C34" s="191"/>
      <c r="D34" s="191"/>
      <c r="E34" s="191"/>
      <c r="F34" s="191"/>
      <c r="G34" s="191"/>
      <c r="H34" s="191"/>
      <c r="I34" s="191"/>
      <c r="J34" s="191"/>
      <c r="K34" s="191"/>
      <c r="L34" s="191"/>
    </row>
    <row r="35" spans="1:12" ht="11.25" customHeight="1" x14ac:dyDescent="0.2">
      <c r="A35" s="194" t="s">
        <v>269</v>
      </c>
      <c r="B35" s="194"/>
      <c r="C35" s="194"/>
      <c r="D35" s="194"/>
      <c r="E35" s="194"/>
      <c r="F35" s="194"/>
      <c r="G35" s="194"/>
      <c r="H35" s="194"/>
      <c r="I35" s="194"/>
      <c r="J35" s="194"/>
      <c r="K35" s="194"/>
      <c r="L35" s="194"/>
    </row>
    <row r="36" spans="1:12" ht="11.25" customHeight="1" x14ac:dyDescent="0.2">
      <c r="A36" s="194" t="s">
        <v>18</v>
      </c>
      <c r="B36" s="194"/>
      <c r="C36" s="194"/>
      <c r="D36" s="194"/>
      <c r="E36" s="194"/>
      <c r="F36" s="194"/>
      <c r="G36" s="194"/>
      <c r="H36" s="194"/>
      <c r="I36" s="194"/>
      <c r="J36" s="194"/>
      <c r="K36" s="194"/>
      <c r="L36" s="194"/>
    </row>
    <row r="37" spans="1:12" ht="11.25" customHeight="1" x14ac:dyDescent="0.2">
      <c r="A37" s="194" t="s">
        <v>235</v>
      </c>
      <c r="B37" s="194"/>
      <c r="C37" s="194"/>
      <c r="D37" s="194"/>
      <c r="E37" s="194"/>
      <c r="F37" s="194"/>
      <c r="G37" s="194"/>
      <c r="H37" s="194"/>
      <c r="I37" s="194"/>
      <c r="J37" s="194"/>
      <c r="K37" s="194"/>
      <c r="L37" s="194"/>
    </row>
    <row r="38" spans="1:12" ht="11.25" customHeight="1" x14ac:dyDescent="0.2">
      <c r="A38" s="194" t="s">
        <v>232</v>
      </c>
      <c r="B38" s="194"/>
      <c r="C38" s="194"/>
      <c r="D38" s="194"/>
      <c r="E38" s="194"/>
      <c r="F38" s="194"/>
      <c r="G38" s="194"/>
      <c r="H38" s="194"/>
      <c r="I38" s="194"/>
      <c r="J38" s="194"/>
      <c r="K38" s="194"/>
      <c r="L38" s="194"/>
    </row>
    <row r="39" spans="1:12" ht="11.25" customHeight="1" x14ac:dyDescent="0.2">
      <c r="A39" s="191" t="s">
        <v>216</v>
      </c>
      <c r="B39" s="191"/>
      <c r="C39" s="191"/>
      <c r="D39" s="191"/>
      <c r="E39" s="191"/>
      <c r="F39" s="191"/>
      <c r="G39" s="191"/>
      <c r="H39" s="191"/>
      <c r="I39" s="191"/>
      <c r="J39" s="191"/>
      <c r="K39" s="191"/>
      <c r="L39" s="191"/>
    </row>
    <row r="40" spans="1:12" ht="11.25" customHeight="1" x14ac:dyDescent="0.2">
      <c r="A40" s="191" t="s">
        <v>231</v>
      </c>
      <c r="B40" s="191"/>
      <c r="C40" s="191"/>
      <c r="D40" s="191"/>
      <c r="E40" s="191"/>
      <c r="F40" s="191"/>
      <c r="G40" s="191"/>
      <c r="H40" s="191"/>
      <c r="I40" s="191"/>
      <c r="J40" s="191"/>
      <c r="K40" s="191"/>
      <c r="L40" s="191"/>
    </row>
    <row r="41" spans="1:12" ht="11.25" customHeight="1" x14ac:dyDescent="0.2">
      <c r="A41" s="194" t="s">
        <v>217</v>
      </c>
      <c r="B41" s="195"/>
      <c r="C41" s="195"/>
      <c r="D41" s="195"/>
      <c r="E41" s="195"/>
      <c r="F41" s="195"/>
      <c r="G41" s="195"/>
      <c r="H41" s="195"/>
      <c r="I41" s="195"/>
      <c r="J41" s="195"/>
      <c r="K41" s="195"/>
      <c r="L41" s="195"/>
    </row>
    <row r="42" spans="1:12" ht="11.25" customHeight="1" x14ac:dyDescent="0.2">
      <c r="A42" s="194" t="s">
        <v>218</v>
      </c>
      <c r="B42" s="195"/>
      <c r="C42" s="195"/>
      <c r="D42" s="195"/>
      <c r="E42" s="195"/>
      <c r="F42" s="195"/>
      <c r="G42" s="195"/>
      <c r="H42" s="195"/>
      <c r="I42" s="195"/>
      <c r="J42" s="195"/>
      <c r="K42" s="195"/>
      <c r="L42" s="195"/>
    </row>
  </sheetData>
  <mergeCells count="14">
    <mergeCell ref="A42:L42"/>
    <mergeCell ref="A41:L41"/>
    <mergeCell ref="A35:L35"/>
    <mergeCell ref="A36:L36"/>
    <mergeCell ref="A37:L37"/>
    <mergeCell ref="A38:L38"/>
    <mergeCell ref="A39:L39"/>
    <mergeCell ref="A40:L40"/>
    <mergeCell ref="A34:L34"/>
    <mergeCell ref="A1:L1"/>
    <mergeCell ref="A2:L2"/>
    <mergeCell ref="A3:L3"/>
    <mergeCell ref="A4:L4"/>
    <mergeCell ref="A5:L5"/>
  </mergeCells>
  <pageMargins left="0.5" right="0.5" top="0.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2"/>
  <sheetViews>
    <sheetView zoomScaleNormal="100" workbookViewId="0">
      <selection sqref="A1:O1"/>
    </sheetView>
  </sheetViews>
  <sheetFormatPr defaultColWidth="8.85546875" defaultRowHeight="11.25" customHeight="1" x14ac:dyDescent="0.2"/>
  <cols>
    <col min="1" max="1" width="18.140625" style="3" bestFit="1" customWidth="1"/>
    <col min="2" max="2" width="1.85546875" style="3" customWidth="1"/>
    <col min="3" max="3" width="7.5703125" style="3" bestFit="1" customWidth="1"/>
    <col min="4" max="4" width="1.85546875" style="3" customWidth="1"/>
    <col min="5" max="5" width="6.85546875" style="3" bestFit="1" customWidth="1"/>
    <col min="6" max="6" width="1.85546875" style="3" customWidth="1"/>
    <col min="7" max="7" width="6.85546875" style="3" bestFit="1" customWidth="1"/>
    <col min="8" max="8" width="1.85546875" style="3" customWidth="1"/>
    <col min="9" max="9" width="6.42578125" style="3" bestFit="1" customWidth="1"/>
    <col min="10" max="10" width="1.85546875" style="3" customWidth="1"/>
    <col min="11" max="11" width="6.42578125" style="3" bestFit="1" customWidth="1"/>
    <col min="12" max="12" width="1.85546875" style="3" customWidth="1"/>
    <col min="13" max="13" width="6.85546875" style="3" bestFit="1" customWidth="1"/>
    <col min="14" max="14" width="1.85546875" style="3" customWidth="1"/>
    <col min="15" max="15" width="6.85546875" style="3" bestFit="1" customWidth="1"/>
    <col min="16" max="16384" width="8.85546875" style="3"/>
  </cols>
  <sheetData>
    <row r="1" spans="1:15" ht="11.25" customHeight="1" x14ac:dyDescent="0.2">
      <c r="A1" s="192" t="s">
        <v>19</v>
      </c>
      <c r="B1" s="192"/>
      <c r="C1" s="192"/>
      <c r="D1" s="192"/>
      <c r="E1" s="192"/>
      <c r="F1" s="192"/>
      <c r="G1" s="192"/>
      <c r="H1" s="192"/>
      <c r="I1" s="192"/>
      <c r="J1" s="192"/>
      <c r="K1" s="192"/>
      <c r="L1" s="192"/>
      <c r="M1" s="192"/>
      <c r="N1" s="192"/>
      <c r="O1" s="192"/>
    </row>
    <row r="2" spans="1:15" ht="11.25" customHeight="1" x14ac:dyDescent="0.2">
      <c r="A2" s="192" t="s">
        <v>129</v>
      </c>
      <c r="B2" s="192"/>
      <c r="C2" s="192"/>
      <c r="D2" s="192"/>
      <c r="E2" s="192"/>
      <c r="F2" s="192"/>
      <c r="G2" s="192"/>
      <c r="H2" s="192"/>
      <c r="I2" s="192"/>
      <c r="J2" s="192"/>
      <c r="K2" s="192"/>
      <c r="L2" s="192"/>
      <c r="M2" s="192"/>
      <c r="N2" s="192"/>
      <c r="O2" s="192"/>
    </row>
    <row r="3" spans="1:15" ht="11.25" customHeight="1" x14ac:dyDescent="0.2">
      <c r="A3" s="192"/>
      <c r="B3" s="197"/>
      <c r="C3" s="197"/>
      <c r="D3" s="197"/>
      <c r="E3" s="197"/>
      <c r="F3" s="197"/>
      <c r="G3" s="197"/>
      <c r="H3" s="197"/>
      <c r="I3" s="197"/>
      <c r="J3" s="197"/>
      <c r="K3" s="197"/>
      <c r="L3" s="197"/>
      <c r="M3" s="197"/>
      <c r="N3" s="197"/>
      <c r="O3" s="197"/>
    </row>
    <row r="4" spans="1:15" ht="11.25" customHeight="1" x14ac:dyDescent="0.2">
      <c r="A4" s="192" t="s">
        <v>20</v>
      </c>
      <c r="B4" s="192"/>
      <c r="C4" s="192"/>
      <c r="D4" s="192"/>
      <c r="E4" s="192"/>
      <c r="F4" s="192"/>
      <c r="G4" s="192"/>
      <c r="H4" s="192"/>
      <c r="I4" s="192"/>
      <c r="J4" s="192"/>
      <c r="K4" s="192"/>
      <c r="L4" s="192"/>
      <c r="M4" s="192"/>
      <c r="N4" s="192"/>
      <c r="O4" s="192"/>
    </row>
    <row r="5" spans="1:15" ht="11.25" customHeight="1" x14ac:dyDescent="0.2">
      <c r="A5" s="198"/>
      <c r="B5" s="199"/>
      <c r="C5" s="199"/>
      <c r="D5" s="199"/>
      <c r="E5" s="199"/>
      <c r="F5" s="199"/>
      <c r="G5" s="199"/>
      <c r="H5" s="199"/>
      <c r="I5" s="199"/>
      <c r="J5" s="199"/>
      <c r="K5" s="199"/>
      <c r="L5" s="199"/>
      <c r="M5" s="199"/>
      <c r="N5" s="199"/>
      <c r="O5" s="199"/>
    </row>
    <row r="6" spans="1:15" ht="12.6" customHeight="1" x14ac:dyDescent="0.2">
      <c r="A6" s="114"/>
      <c r="B6" s="114"/>
      <c r="C6" s="196" t="s">
        <v>21</v>
      </c>
      <c r="D6" s="196"/>
      <c r="E6" s="196"/>
      <c r="F6" s="114"/>
      <c r="G6" s="114" t="s">
        <v>22</v>
      </c>
      <c r="H6" s="114"/>
      <c r="I6" s="196" t="s">
        <v>23</v>
      </c>
      <c r="J6" s="196"/>
      <c r="K6" s="196"/>
      <c r="L6" s="114"/>
      <c r="M6" s="196" t="s">
        <v>237</v>
      </c>
      <c r="N6" s="196"/>
      <c r="O6" s="196"/>
    </row>
    <row r="7" spans="1:15" ht="11.25" customHeight="1" x14ac:dyDescent="0.2">
      <c r="A7" s="21"/>
      <c r="B7" s="21"/>
      <c r="C7" s="114" t="s">
        <v>24</v>
      </c>
      <c r="D7" s="114"/>
      <c r="E7" s="114" t="s">
        <v>25</v>
      </c>
      <c r="F7" s="81"/>
      <c r="G7" s="81" t="s">
        <v>26</v>
      </c>
      <c r="H7" s="81"/>
      <c r="I7" s="114" t="s">
        <v>24</v>
      </c>
      <c r="J7" s="114"/>
      <c r="K7" s="114" t="s">
        <v>25</v>
      </c>
      <c r="L7" s="81"/>
      <c r="M7" s="114" t="s">
        <v>24</v>
      </c>
      <c r="N7" s="114"/>
      <c r="O7" s="114" t="s">
        <v>25</v>
      </c>
    </row>
    <row r="8" spans="1:15" ht="12.6" customHeight="1" x14ac:dyDescent="0.2">
      <c r="A8" s="84" t="s">
        <v>27</v>
      </c>
      <c r="B8" s="84"/>
      <c r="C8" s="84" t="s">
        <v>238</v>
      </c>
      <c r="D8" s="84"/>
      <c r="E8" s="84" t="s">
        <v>28</v>
      </c>
      <c r="F8" s="84"/>
      <c r="G8" s="84" t="s">
        <v>239</v>
      </c>
      <c r="H8" s="84"/>
      <c r="I8" s="84" t="s">
        <v>238</v>
      </c>
      <c r="J8" s="84"/>
      <c r="K8" s="84" t="s">
        <v>28</v>
      </c>
      <c r="L8" s="84"/>
      <c r="M8" s="84" t="s">
        <v>238</v>
      </c>
      <c r="N8" s="84"/>
      <c r="O8" s="84" t="s">
        <v>28</v>
      </c>
    </row>
    <row r="9" spans="1:15" ht="11.25" customHeight="1" x14ac:dyDescent="0.2">
      <c r="A9" s="72" t="s">
        <v>29</v>
      </c>
      <c r="B9" s="86"/>
      <c r="C9" s="176">
        <v>292000</v>
      </c>
      <c r="D9" s="86"/>
      <c r="E9" s="176">
        <v>292000</v>
      </c>
      <c r="F9" s="86"/>
      <c r="G9" s="176">
        <v>292000</v>
      </c>
      <c r="H9" s="86"/>
      <c r="I9" s="177" t="s">
        <v>5</v>
      </c>
      <c r="J9" s="86"/>
      <c r="K9" s="177" t="s">
        <v>5</v>
      </c>
      <c r="L9" s="86"/>
      <c r="M9" s="177" t="s">
        <v>5</v>
      </c>
      <c r="N9" s="86"/>
      <c r="O9" s="177" t="s">
        <v>5</v>
      </c>
    </row>
    <row r="10" spans="1:15" ht="11.25" customHeight="1" x14ac:dyDescent="0.2">
      <c r="A10" s="72" t="s">
        <v>30</v>
      </c>
      <c r="B10" s="58"/>
      <c r="C10" s="4">
        <v>203000</v>
      </c>
      <c r="D10" s="61"/>
      <c r="E10" s="4">
        <v>199000</v>
      </c>
      <c r="F10" s="61"/>
      <c r="G10" s="4">
        <v>45400</v>
      </c>
      <c r="H10" s="61"/>
      <c r="I10" s="43">
        <v>13000</v>
      </c>
      <c r="J10" s="73"/>
      <c r="K10" s="43">
        <v>7030</v>
      </c>
      <c r="L10" s="61"/>
      <c r="M10" s="178" t="s">
        <v>357</v>
      </c>
      <c r="N10" s="61"/>
      <c r="O10" s="180" t="s">
        <v>358</v>
      </c>
    </row>
    <row r="11" spans="1:15" ht="11.25" customHeight="1" x14ac:dyDescent="0.2">
      <c r="A11" s="115" t="s">
        <v>31</v>
      </c>
      <c r="B11" s="110"/>
      <c r="C11" s="42">
        <v>495000</v>
      </c>
      <c r="D11" s="72"/>
      <c r="E11" s="42">
        <v>491000</v>
      </c>
      <c r="F11" s="72"/>
      <c r="G11" s="42">
        <v>337000</v>
      </c>
      <c r="H11" s="72"/>
      <c r="I11" s="42">
        <v>13000</v>
      </c>
      <c r="J11" s="72"/>
      <c r="K11" s="42">
        <v>7030</v>
      </c>
      <c r="L11" s="72"/>
      <c r="M11" s="179" t="s">
        <v>357</v>
      </c>
      <c r="N11" s="72"/>
      <c r="O11" s="179" t="s">
        <v>358</v>
      </c>
    </row>
    <row r="12" spans="1:15" ht="11.25" customHeight="1" x14ac:dyDescent="0.2">
      <c r="A12" s="201" t="s">
        <v>230</v>
      </c>
      <c r="B12" s="202"/>
      <c r="C12" s="202"/>
      <c r="D12" s="202"/>
      <c r="E12" s="202"/>
      <c r="F12" s="202"/>
      <c r="G12" s="202"/>
      <c r="H12" s="202"/>
      <c r="I12" s="202"/>
      <c r="J12" s="202"/>
      <c r="K12" s="202"/>
      <c r="L12" s="202"/>
      <c r="M12" s="202"/>
      <c r="N12" s="202"/>
      <c r="O12" s="202"/>
    </row>
    <row r="13" spans="1:15" ht="22.5" customHeight="1" x14ac:dyDescent="0.2">
      <c r="A13" s="203" t="s">
        <v>219</v>
      </c>
      <c r="B13" s="203"/>
      <c r="C13" s="203"/>
      <c r="D13" s="203"/>
      <c r="E13" s="203"/>
      <c r="F13" s="203"/>
      <c r="G13" s="203"/>
      <c r="H13" s="203"/>
      <c r="I13" s="203"/>
      <c r="J13" s="203"/>
      <c r="K13" s="203"/>
      <c r="L13" s="203"/>
      <c r="M13" s="203"/>
      <c r="N13" s="203"/>
      <c r="O13" s="203"/>
    </row>
    <row r="14" spans="1:15" ht="11.25" customHeight="1" x14ac:dyDescent="0.2">
      <c r="A14" s="204" t="s">
        <v>32</v>
      </c>
      <c r="B14" s="204"/>
      <c r="C14" s="204"/>
      <c r="D14" s="204"/>
      <c r="E14" s="204"/>
      <c r="F14" s="204"/>
      <c r="G14" s="204"/>
      <c r="H14" s="204"/>
      <c r="I14" s="204"/>
      <c r="J14" s="204"/>
      <c r="K14" s="204"/>
      <c r="L14" s="204"/>
      <c r="M14" s="204"/>
      <c r="N14" s="204"/>
      <c r="O14" s="204"/>
    </row>
    <row r="15" spans="1:15" ht="11.25" customHeight="1" x14ac:dyDescent="0.2">
      <c r="A15" s="204" t="s">
        <v>240</v>
      </c>
      <c r="B15" s="204"/>
      <c r="C15" s="204"/>
      <c r="D15" s="204"/>
      <c r="E15" s="204"/>
      <c r="F15" s="204"/>
      <c r="G15" s="204"/>
      <c r="H15" s="204"/>
      <c r="I15" s="204"/>
      <c r="J15" s="204"/>
      <c r="K15" s="204"/>
      <c r="L15" s="204"/>
      <c r="M15" s="204"/>
      <c r="N15" s="204"/>
      <c r="O15" s="204"/>
    </row>
    <row r="16" spans="1:15" ht="11.25" customHeight="1" x14ac:dyDescent="0.2">
      <c r="A16" s="204" t="s">
        <v>241</v>
      </c>
      <c r="B16" s="204"/>
      <c r="C16" s="204"/>
      <c r="D16" s="204"/>
      <c r="E16" s="204"/>
      <c r="F16" s="204"/>
      <c r="G16" s="204"/>
      <c r="H16" s="204"/>
      <c r="I16" s="204"/>
      <c r="J16" s="204"/>
      <c r="K16" s="204"/>
      <c r="L16" s="204"/>
      <c r="M16" s="204"/>
      <c r="N16" s="204"/>
      <c r="O16" s="204"/>
    </row>
    <row r="17" spans="1:15" ht="11.25" customHeight="1" x14ac:dyDescent="0.2">
      <c r="A17" s="191"/>
      <c r="B17" s="191"/>
      <c r="C17" s="191"/>
      <c r="D17" s="191"/>
      <c r="E17" s="191"/>
      <c r="F17" s="191"/>
      <c r="G17" s="191"/>
      <c r="H17" s="191"/>
      <c r="I17" s="191"/>
      <c r="J17" s="191"/>
      <c r="K17" s="191"/>
      <c r="L17" s="191"/>
      <c r="M17" s="191"/>
      <c r="N17" s="191"/>
      <c r="O17" s="191"/>
    </row>
    <row r="18" spans="1:15" ht="11.25" customHeight="1" x14ac:dyDescent="0.2">
      <c r="A18" s="200" t="s">
        <v>242</v>
      </c>
      <c r="B18" s="200"/>
      <c r="C18" s="200"/>
      <c r="D18" s="200"/>
      <c r="E18" s="200"/>
      <c r="F18" s="200"/>
      <c r="G18" s="200"/>
      <c r="H18" s="200"/>
      <c r="I18" s="200"/>
      <c r="J18" s="200"/>
      <c r="K18" s="200"/>
      <c r="L18" s="200"/>
      <c r="M18" s="200"/>
      <c r="N18" s="200"/>
      <c r="O18" s="200"/>
    </row>
    <row r="19" spans="1:15" ht="11.25" customHeight="1" x14ac:dyDescent="0.2">
      <c r="A19" s="1"/>
      <c r="B19" s="1"/>
      <c r="C19" s="1"/>
      <c r="D19" s="1"/>
      <c r="E19" s="1"/>
      <c r="F19" s="1"/>
      <c r="G19" s="1"/>
      <c r="H19" s="1"/>
      <c r="I19" s="1"/>
      <c r="J19" s="1"/>
      <c r="K19" s="1"/>
      <c r="L19" s="1"/>
      <c r="M19" s="1"/>
      <c r="N19" s="1"/>
      <c r="O19" s="1"/>
    </row>
    <row r="20" spans="1:15" ht="11.25" customHeight="1" x14ac:dyDescent="0.2">
      <c r="K20" s="2"/>
    </row>
    <row r="21" spans="1:15" ht="11.25" customHeight="1" x14ac:dyDescent="0.2">
      <c r="G21" s="2"/>
      <c r="K21" s="2"/>
    </row>
    <row r="22" spans="1:15" ht="11.25" customHeight="1" x14ac:dyDescent="0.2">
      <c r="K22" s="2"/>
    </row>
  </sheetData>
  <mergeCells count="15">
    <mergeCell ref="A18:O18"/>
    <mergeCell ref="A12:O12"/>
    <mergeCell ref="A13:O13"/>
    <mergeCell ref="A14:O14"/>
    <mergeCell ref="A15:O15"/>
    <mergeCell ref="A16:O16"/>
    <mergeCell ref="A17:O17"/>
    <mergeCell ref="C6:E6"/>
    <mergeCell ref="I6:K6"/>
    <mergeCell ref="M6:O6"/>
    <mergeCell ref="A1:O1"/>
    <mergeCell ref="A2:O2"/>
    <mergeCell ref="A3:O3"/>
    <mergeCell ref="A4:O4"/>
    <mergeCell ref="A5:O5"/>
  </mergeCells>
  <pageMargins left="0.5" right="0.5" top="0.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1"/>
  <sheetViews>
    <sheetView zoomScaleNormal="100" workbookViewId="0">
      <selection sqref="A1:L1"/>
    </sheetView>
  </sheetViews>
  <sheetFormatPr defaultColWidth="8.85546875" defaultRowHeight="11.25" customHeight="1" x14ac:dyDescent="0.2"/>
  <cols>
    <col min="1" max="1" width="32.85546875" style="3" bestFit="1" customWidth="1"/>
    <col min="2" max="2" width="1.85546875" style="3" customWidth="1"/>
    <col min="3" max="3" width="15.85546875" style="3" bestFit="1" customWidth="1"/>
    <col min="4" max="4" width="1.85546875" style="3" customWidth="1"/>
    <col min="5" max="5" width="4.85546875" style="3" bestFit="1" customWidth="1"/>
    <col min="6" max="6" width="1.85546875" style="3" customWidth="1"/>
    <col min="7" max="7" width="4.42578125" style="3" bestFit="1" customWidth="1"/>
    <col min="8" max="8" width="1.85546875" style="3" customWidth="1"/>
    <col min="9" max="9" width="5" style="3" bestFit="1" customWidth="1"/>
    <col min="10" max="10" width="1.85546875" style="3" customWidth="1"/>
    <col min="11" max="11" width="11.85546875" style="3" bestFit="1" customWidth="1"/>
    <col min="12" max="16384" width="8.85546875" style="3"/>
  </cols>
  <sheetData>
    <row r="1" spans="1:11" ht="11.25" customHeight="1" x14ac:dyDescent="0.2">
      <c r="A1" s="192" t="s">
        <v>33</v>
      </c>
      <c r="B1" s="192"/>
      <c r="C1" s="192"/>
      <c r="D1" s="192"/>
      <c r="E1" s="192"/>
      <c r="F1" s="192"/>
      <c r="G1" s="192"/>
      <c r="H1" s="192"/>
      <c r="I1" s="192"/>
      <c r="J1" s="192"/>
      <c r="K1" s="192"/>
    </row>
    <row r="2" spans="1:11" ht="11.25" customHeight="1" x14ac:dyDescent="0.2">
      <c r="A2" s="192" t="s">
        <v>130</v>
      </c>
      <c r="B2" s="192"/>
      <c r="C2" s="192"/>
      <c r="D2" s="192"/>
      <c r="E2" s="192"/>
      <c r="F2" s="192"/>
      <c r="G2" s="192"/>
      <c r="H2" s="192"/>
      <c r="I2" s="192"/>
      <c r="J2" s="192"/>
      <c r="K2" s="192"/>
    </row>
    <row r="3" spans="1:11" ht="11.25" customHeight="1" x14ac:dyDescent="0.2">
      <c r="A3" s="207"/>
      <c r="B3" s="207"/>
      <c r="C3" s="207"/>
      <c r="D3" s="207"/>
      <c r="E3" s="207"/>
      <c r="F3" s="207"/>
      <c r="G3" s="207"/>
      <c r="H3" s="207"/>
      <c r="I3" s="207"/>
      <c r="J3" s="207"/>
      <c r="K3" s="207"/>
    </row>
    <row r="4" spans="1:11" ht="11.25" customHeight="1" x14ac:dyDescent="0.2">
      <c r="A4" s="53"/>
      <c r="B4" s="53"/>
      <c r="C4" s="53"/>
      <c r="D4" s="53"/>
      <c r="E4" s="208" t="s">
        <v>34</v>
      </c>
      <c r="F4" s="209"/>
      <c r="G4" s="209"/>
      <c r="H4" s="209"/>
      <c r="I4" s="209"/>
      <c r="J4" s="53"/>
      <c r="K4" s="53"/>
    </row>
    <row r="5" spans="1:11" ht="11.25" customHeight="1" x14ac:dyDescent="0.2">
      <c r="A5" s="84" t="s">
        <v>35</v>
      </c>
      <c r="B5" s="84"/>
      <c r="C5" s="84" t="s">
        <v>36</v>
      </c>
      <c r="D5" s="84"/>
      <c r="E5" s="111" t="s">
        <v>37</v>
      </c>
      <c r="F5" s="111"/>
      <c r="G5" s="111" t="s">
        <v>38</v>
      </c>
      <c r="H5" s="111"/>
      <c r="I5" s="111" t="s">
        <v>39</v>
      </c>
      <c r="J5" s="84"/>
      <c r="K5" s="84" t="s">
        <v>40</v>
      </c>
    </row>
    <row r="6" spans="1:11" ht="12.6" customHeight="1" x14ac:dyDescent="0.2">
      <c r="A6" s="87" t="s">
        <v>185</v>
      </c>
      <c r="B6" s="87"/>
      <c r="C6" s="87" t="s">
        <v>53</v>
      </c>
      <c r="D6" s="87"/>
      <c r="E6" s="112" t="s">
        <v>42</v>
      </c>
      <c r="F6" s="112"/>
      <c r="G6" s="112" t="s">
        <v>42</v>
      </c>
      <c r="H6" s="112"/>
      <c r="I6" s="112" t="s">
        <v>43</v>
      </c>
      <c r="J6" s="87"/>
      <c r="K6" s="29" t="s">
        <v>44</v>
      </c>
    </row>
    <row r="7" spans="1:11" ht="11.25" customHeight="1" x14ac:dyDescent="0.2">
      <c r="A7" s="87" t="s">
        <v>243</v>
      </c>
      <c r="B7" s="87"/>
      <c r="C7" s="87" t="s">
        <v>41</v>
      </c>
      <c r="D7" s="87"/>
      <c r="E7" s="112" t="s">
        <v>42</v>
      </c>
      <c r="F7" s="112"/>
      <c r="G7" s="112" t="s">
        <v>42</v>
      </c>
      <c r="H7" s="112"/>
      <c r="I7" s="112" t="s">
        <v>43</v>
      </c>
      <c r="J7" s="87"/>
      <c r="K7" s="74" t="s">
        <v>47</v>
      </c>
    </row>
    <row r="8" spans="1:11" ht="11.25" customHeight="1" x14ac:dyDescent="0.2">
      <c r="A8" s="29" t="s">
        <v>49</v>
      </c>
      <c r="B8" s="29"/>
      <c r="C8" s="74" t="s">
        <v>15</v>
      </c>
      <c r="D8" s="29"/>
      <c r="E8" s="113" t="s">
        <v>43</v>
      </c>
      <c r="F8" s="113"/>
      <c r="G8" s="113" t="s">
        <v>43</v>
      </c>
      <c r="H8" s="113"/>
      <c r="I8" s="113" t="s">
        <v>42</v>
      </c>
      <c r="J8" s="29"/>
      <c r="K8" s="29" t="s">
        <v>50</v>
      </c>
    </row>
    <row r="9" spans="1:11" ht="11.25" customHeight="1" x14ac:dyDescent="0.2">
      <c r="A9" s="29" t="s">
        <v>51</v>
      </c>
      <c r="B9" s="29"/>
      <c r="C9" s="29" t="s">
        <v>52</v>
      </c>
      <c r="D9" s="29"/>
      <c r="E9" s="113"/>
      <c r="F9" s="113"/>
      <c r="G9" s="113" t="s">
        <v>43</v>
      </c>
      <c r="H9" s="113"/>
      <c r="I9" s="113"/>
      <c r="J9" s="29"/>
      <c r="K9" s="74" t="s">
        <v>47</v>
      </c>
    </row>
    <row r="10" spans="1:11" ht="11.25" customHeight="1" x14ac:dyDescent="0.2">
      <c r="A10" s="29" t="s">
        <v>186</v>
      </c>
      <c r="B10" s="29"/>
      <c r="C10" s="29" t="s">
        <v>45</v>
      </c>
      <c r="D10" s="29"/>
      <c r="E10" s="113" t="s">
        <v>42</v>
      </c>
      <c r="F10" s="113"/>
      <c r="G10" s="113" t="s">
        <v>42</v>
      </c>
      <c r="H10" s="113"/>
      <c r="I10" s="113" t="s">
        <v>43</v>
      </c>
      <c r="J10" s="29"/>
      <c r="K10" s="29" t="s">
        <v>46</v>
      </c>
    </row>
    <row r="11" spans="1:11" ht="11.25" customHeight="1" x14ac:dyDescent="0.2">
      <c r="A11" s="74" t="s">
        <v>47</v>
      </c>
      <c r="B11" s="29"/>
      <c r="C11" s="29" t="s">
        <v>48</v>
      </c>
      <c r="D11" s="29"/>
      <c r="E11" s="113" t="s">
        <v>42</v>
      </c>
      <c r="F11" s="113"/>
      <c r="G11" s="113" t="s">
        <v>42</v>
      </c>
      <c r="H11" s="113"/>
      <c r="I11" s="113" t="s">
        <v>43</v>
      </c>
      <c r="J11" s="29"/>
      <c r="K11" s="29" t="s">
        <v>44</v>
      </c>
    </row>
    <row r="12" spans="1:11" ht="11.25" customHeight="1" x14ac:dyDescent="0.2">
      <c r="A12" s="210" t="s">
        <v>244</v>
      </c>
      <c r="B12" s="210"/>
      <c r="C12" s="210"/>
      <c r="D12" s="210"/>
      <c r="E12" s="210"/>
      <c r="F12" s="210"/>
      <c r="G12" s="210"/>
      <c r="H12" s="210"/>
      <c r="I12" s="210"/>
      <c r="J12" s="210"/>
      <c r="K12" s="210"/>
    </row>
    <row r="13" spans="1:11" ht="11.25" customHeight="1" x14ac:dyDescent="0.2">
      <c r="A13" s="204" t="s">
        <v>54</v>
      </c>
      <c r="B13" s="206"/>
      <c r="C13" s="206"/>
      <c r="D13" s="206"/>
      <c r="E13" s="206"/>
      <c r="F13" s="206"/>
      <c r="G13" s="206"/>
      <c r="H13" s="206"/>
      <c r="I13" s="206"/>
      <c r="J13" s="206"/>
      <c r="K13" s="206"/>
    </row>
    <row r="14" spans="1:11" ht="11.25" customHeight="1" x14ac:dyDescent="0.2">
      <c r="A14" s="205" t="s">
        <v>135</v>
      </c>
      <c r="B14" s="205"/>
      <c r="C14" s="205"/>
      <c r="D14" s="205"/>
      <c r="E14" s="205"/>
      <c r="F14" s="205"/>
      <c r="G14" s="205"/>
      <c r="H14" s="205"/>
      <c r="I14" s="205"/>
      <c r="J14" s="205"/>
      <c r="K14" s="205"/>
    </row>
    <row r="15" spans="1:11" ht="11.25" customHeight="1" x14ac:dyDescent="0.2">
      <c r="A15" s="1"/>
      <c r="B15" s="1"/>
      <c r="C15" s="1"/>
      <c r="D15" s="1"/>
      <c r="E15" s="1"/>
      <c r="F15" s="1"/>
      <c r="G15" s="1"/>
      <c r="H15" s="1"/>
      <c r="I15" s="1"/>
      <c r="J15" s="1"/>
      <c r="K15" s="1"/>
    </row>
    <row r="16" spans="1:11" ht="11.25" customHeight="1" x14ac:dyDescent="0.2">
      <c r="A16" s="1"/>
      <c r="B16" s="1"/>
      <c r="C16" s="1"/>
      <c r="D16" s="1"/>
      <c r="E16" s="1"/>
      <c r="F16" s="1"/>
      <c r="G16" s="1"/>
      <c r="H16" s="1"/>
      <c r="I16" s="1"/>
      <c r="J16" s="1"/>
      <c r="K16" s="1"/>
    </row>
    <row r="17" spans="1:11" ht="11.25" customHeight="1" x14ac:dyDescent="0.2">
      <c r="A17" s="1"/>
      <c r="B17" s="1"/>
      <c r="C17" s="1"/>
      <c r="D17" s="1"/>
      <c r="E17" s="1"/>
      <c r="F17" s="1"/>
      <c r="G17" s="1"/>
      <c r="H17" s="1"/>
      <c r="I17" s="1"/>
      <c r="J17" s="1"/>
      <c r="K17" s="1"/>
    </row>
    <row r="18" spans="1:11" ht="11.25" customHeight="1" x14ac:dyDescent="0.2">
      <c r="A18" s="1"/>
      <c r="B18" s="1"/>
      <c r="C18" s="1"/>
      <c r="D18" s="1"/>
      <c r="E18" s="1"/>
      <c r="F18" s="1"/>
      <c r="G18" s="1"/>
      <c r="H18" s="1"/>
      <c r="I18" s="1"/>
      <c r="J18" s="1"/>
      <c r="K18" s="1"/>
    </row>
    <row r="19" spans="1:11" ht="11.25" customHeight="1" x14ac:dyDescent="0.2">
      <c r="A19" s="1"/>
      <c r="B19" s="1"/>
      <c r="C19" s="1"/>
      <c r="D19" s="1"/>
      <c r="E19" s="1"/>
      <c r="F19" s="1"/>
      <c r="G19" s="1"/>
      <c r="H19" s="1"/>
      <c r="I19" s="1"/>
      <c r="J19" s="1"/>
      <c r="K19" s="1"/>
    </row>
    <row r="20" spans="1:11" ht="11.25" customHeight="1" x14ac:dyDescent="0.2">
      <c r="A20" s="1"/>
      <c r="B20" s="1"/>
      <c r="C20" s="1"/>
      <c r="D20" s="1"/>
      <c r="E20" s="1"/>
      <c r="F20" s="1"/>
      <c r="G20" s="1"/>
      <c r="H20" s="1"/>
      <c r="I20" s="1"/>
      <c r="J20" s="1"/>
      <c r="K20" s="1"/>
    </row>
    <row r="21" spans="1:11" ht="11.25" customHeight="1" x14ac:dyDescent="0.2">
      <c r="A21" s="1"/>
      <c r="B21" s="1"/>
      <c r="C21" s="1"/>
      <c r="D21" s="1"/>
      <c r="E21" s="1"/>
      <c r="F21" s="1"/>
      <c r="G21" s="1"/>
      <c r="H21" s="1"/>
      <c r="I21" s="1"/>
      <c r="J21" s="1"/>
      <c r="K21" s="1"/>
    </row>
  </sheetData>
  <mergeCells count="7">
    <mergeCell ref="A14:K14"/>
    <mergeCell ref="A13:K13"/>
    <mergeCell ref="A1:K1"/>
    <mergeCell ref="A2:K2"/>
    <mergeCell ref="A3:K3"/>
    <mergeCell ref="E4:I4"/>
    <mergeCell ref="A12:K12"/>
  </mergeCells>
  <pageMargins left="0.5" right="0.5" top="0.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1"/>
  <sheetViews>
    <sheetView zoomScaleNormal="100" workbookViewId="0">
      <selection sqref="A1:L1"/>
    </sheetView>
  </sheetViews>
  <sheetFormatPr defaultColWidth="8.85546875" defaultRowHeight="11.25" customHeight="1" x14ac:dyDescent="0.2"/>
  <cols>
    <col min="1" max="1" width="36" style="3" customWidth="1"/>
    <col min="2" max="2" width="1.85546875" style="3" customWidth="1"/>
    <col min="3" max="3" width="9" style="3" bestFit="1" customWidth="1"/>
    <col min="4" max="4" width="1.85546875" style="3" customWidth="1"/>
    <col min="5" max="5" width="9" style="3" bestFit="1" customWidth="1"/>
    <col min="6" max="6" width="1.85546875" style="3" customWidth="1"/>
    <col min="7" max="7" width="12.140625" style="3" bestFit="1" customWidth="1"/>
    <col min="8" max="8" width="1.5703125" style="3" customWidth="1"/>
    <col min="9" max="9" width="9.85546875" style="3" customWidth="1"/>
    <col min="10" max="10" width="1.5703125" style="3" customWidth="1"/>
    <col min="11" max="12" width="8.85546875" style="164"/>
    <col min="13" max="16384" width="8.85546875" style="3"/>
  </cols>
  <sheetData>
    <row r="1" spans="1:10" ht="11.25" customHeight="1" x14ac:dyDescent="0.2">
      <c r="A1" s="192" t="s">
        <v>55</v>
      </c>
      <c r="B1" s="192"/>
      <c r="C1" s="192"/>
      <c r="D1" s="192"/>
      <c r="E1" s="192"/>
      <c r="F1" s="192"/>
      <c r="G1" s="192"/>
      <c r="H1" s="192"/>
      <c r="I1" s="192"/>
      <c r="J1" s="192"/>
    </row>
    <row r="2" spans="1:10" ht="11.25" customHeight="1" x14ac:dyDescent="0.2">
      <c r="A2" s="192" t="s">
        <v>345</v>
      </c>
      <c r="B2" s="192"/>
      <c r="C2" s="192"/>
      <c r="D2" s="192"/>
      <c r="E2" s="192"/>
      <c r="F2" s="192"/>
      <c r="G2" s="192"/>
      <c r="H2" s="192"/>
      <c r="I2" s="192"/>
      <c r="J2" s="192"/>
    </row>
    <row r="3" spans="1:10" ht="11.25" customHeight="1" x14ac:dyDescent="0.2">
      <c r="A3" s="192"/>
      <c r="B3" s="192"/>
      <c r="C3" s="192"/>
      <c r="D3" s="192"/>
      <c r="E3" s="192"/>
      <c r="F3" s="192"/>
      <c r="G3" s="192"/>
      <c r="H3" s="192"/>
      <c r="I3" s="192"/>
      <c r="J3" s="192"/>
    </row>
    <row r="4" spans="1:10" ht="11.25" customHeight="1" x14ac:dyDescent="0.2">
      <c r="A4" s="192" t="s">
        <v>20</v>
      </c>
      <c r="B4" s="192"/>
      <c r="C4" s="192"/>
      <c r="D4" s="192"/>
      <c r="E4" s="192"/>
      <c r="F4" s="192"/>
      <c r="G4" s="192"/>
      <c r="H4" s="192"/>
      <c r="I4" s="192"/>
      <c r="J4" s="192"/>
    </row>
    <row r="5" spans="1:10" ht="11.25" customHeight="1" x14ac:dyDescent="0.2">
      <c r="A5" s="192"/>
      <c r="B5" s="192"/>
      <c r="C5" s="192"/>
      <c r="D5" s="192"/>
      <c r="E5" s="192"/>
      <c r="F5" s="192"/>
      <c r="G5" s="192"/>
      <c r="H5" s="192"/>
      <c r="I5" s="192"/>
      <c r="J5" s="192"/>
    </row>
    <row r="6" spans="1:10" ht="11.25" customHeight="1" x14ac:dyDescent="0.2">
      <c r="A6" s="53"/>
      <c r="B6" s="53"/>
      <c r="C6" s="208" t="s">
        <v>56</v>
      </c>
      <c r="D6" s="209"/>
      <c r="E6" s="209"/>
      <c r="F6" s="209"/>
      <c r="G6" s="53"/>
      <c r="H6" s="53"/>
      <c r="I6" s="53"/>
      <c r="J6" s="165"/>
    </row>
    <row r="7" spans="1:10" ht="11.25" customHeight="1" x14ac:dyDescent="0.2">
      <c r="A7" s="81"/>
      <c r="B7" s="81"/>
      <c r="C7" s="53"/>
      <c r="D7" s="53"/>
      <c r="E7" s="53" t="s">
        <v>57</v>
      </c>
      <c r="F7" s="53"/>
      <c r="G7" s="81"/>
      <c r="H7" s="81"/>
      <c r="I7" s="81" t="s">
        <v>58</v>
      </c>
      <c r="J7" s="166"/>
    </row>
    <row r="8" spans="1:10" ht="11.25" customHeight="1" x14ac:dyDescent="0.2">
      <c r="A8" s="81" t="s">
        <v>59</v>
      </c>
      <c r="B8" s="81"/>
      <c r="C8" s="81" t="s">
        <v>60</v>
      </c>
      <c r="D8" s="81"/>
      <c r="E8" s="81" t="s">
        <v>61</v>
      </c>
      <c r="F8" s="81"/>
      <c r="G8" s="81" t="s">
        <v>10</v>
      </c>
      <c r="H8" s="81"/>
      <c r="I8" s="81" t="s">
        <v>62</v>
      </c>
      <c r="J8" s="166"/>
    </row>
    <row r="9" spans="1:10" ht="11.25" customHeight="1" x14ac:dyDescent="0.2">
      <c r="A9" s="29" t="s">
        <v>63</v>
      </c>
      <c r="B9" s="8"/>
      <c r="C9" s="106"/>
      <c r="D9" s="106"/>
      <c r="E9" s="106" t="s">
        <v>42</v>
      </c>
      <c r="F9" s="106"/>
      <c r="G9" s="106" t="s">
        <v>42</v>
      </c>
      <c r="H9" s="106"/>
      <c r="I9" s="106" t="s">
        <v>42</v>
      </c>
      <c r="J9" s="167"/>
    </row>
    <row r="10" spans="1:10" ht="11.25" customHeight="1" x14ac:dyDescent="0.2">
      <c r="A10" s="74" t="s">
        <v>64</v>
      </c>
      <c r="B10" s="61"/>
      <c r="C10" s="89" t="s">
        <v>9</v>
      </c>
      <c r="D10" s="60"/>
      <c r="E10" s="89" t="s">
        <v>9</v>
      </c>
      <c r="F10" s="60"/>
      <c r="G10" s="4">
        <v>90100</v>
      </c>
      <c r="H10" s="60"/>
      <c r="I10" s="89" t="s">
        <v>9</v>
      </c>
      <c r="J10" s="20" t="s">
        <v>11</v>
      </c>
    </row>
    <row r="11" spans="1:10" ht="11.25" customHeight="1" x14ac:dyDescent="0.2">
      <c r="A11" s="74" t="s">
        <v>65</v>
      </c>
      <c r="B11" s="61"/>
      <c r="C11" s="89" t="s">
        <v>9</v>
      </c>
      <c r="D11" s="60"/>
      <c r="E11" s="89" t="s">
        <v>9</v>
      </c>
      <c r="F11" s="60"/>
      <c r="G11" s="89" t="s">
        <v>9</v>
      </c>
      <c r="H11" s="60"/>
      <c r="I11" s="89" t="s">
        <v>9</v>
      </c>
      <c r="J11" s="20"/>
    </row>
    <row r="12" spans="1:10" ht="11.25" customHeight="1" x14ac:dyDescent="0.2">
      <c r="A12" s="74" t="s">
        <v>66</v>
      </c>
      <c r="B12" s="61"/>
      <c r="C12" s="4">
        <v>7150</v>
      </c>
      <c r="D12" s="60"/>
      <c r="E12" s="43">
        <v>2660</v>
      </c>
      <c r="F12" s="60"/>
      <c r="G12" s="4">
        <v>15600</v>
      </c>
      <c r="H12" s="20"/>
      <c r="I12" s="4">
        <v>1070</v>
      </c>
      <c r="J12" s="20"/>
    </row>
    <row r="13" spans="1:10" ht="11.25" customHeight="1" x14ac:dyDescent="0.2">
      <c r="A13" s="74" t="s">
        <v>67</v>
      </c>
      <c r="B13" s="61"/>
      <c r="C13" s="89" t="s">
        <v>9</v>
      </c>
      <c r="D13" s="60"/>
      <c r="E13" s="89" t="s">
        <v>9</v>
      </c>
      <c r="F13" s="60"/>
      <c r="G13" s="4">
        <v>16700</v>
      </c>
      <c r="H13" s="20"/>
      <c r="I13" s="4">
        <v>36</v>
      </c>
      <c r="J13" s="20"/>
    </row>
    <row r="14" spans="1:10" ht="12.6" customHeight="1" x14ac:dyDescent="0.2">
      <c r="A14" s="74" t="s">
        <v>346</v>
      </c>
      <c r="B14" s="61"/>
      <c r="C14" s="168">
        <v>189000</v>
      </c>
      <c r="D14" s="83"/>
      <c r="E14" s="168">
        <v>142000</v>
      </c>
      <c r="F14" s="83"/>
      <c r="G14" s="168">
        <v>13300</v>
      </c>
      <c r="H14" s="49"/>
      <c r="I14" s="44">
        <v>11500</v>
      </c>
      <c r="J14" s="20"/>
    </row>
    <row r="15" spans="1:10" ht="11.25" customHeight="1" x14ac:dyDescent="0.2">
      <c r="A15" s="9" t="s">
        <v>68</v>
      </c>
      <c r="B15" s="61"/>
      <c r="C15" s="4">
        <v>196000</v>
      </c>
      <c r="D15" s="60"/>
      <c r="E15" s="4">
        <v>145000</v>
      </c>
      <c r="F15" s="60"/>
      <c r="G15" s="4">
        <v>136000</v>
      </c>
      <c r="H15" s="60"/>
      <c r="I15" s="4">
        <v>12600</v>
      </c>
      <c r="J15" s="117"/>
    </row>
    <row r="16" spans="1:10" ht="11.25" customHeight="1" x14ac:dyDescent="0.2">
      <c r="A16" s="29" t="s">
        <v>69</v>
      </c>
      <c r="B16" s="61"/>
      <c r="C16" s="4">
        <v>6310</v>
      </c>
      <c r="D16" s="60"/>
      <c r="E16" s="4">
        <v>416</v>
      </c>
      <c r="F16" s="60"/>
      <c r="G16" s="4">
        <v>289</v>
      </c>
      <c r="H16" s="60"/>
      <c r="I16" s="169" t="s">
        <v>206</v>
      </c>
      <c r="J16" s="20"/>
    </row>
    <row r="17" spans="1:11" ht="11.25" customHeight="1" x14ac:dyDescent="0.2">
      <c r="A17" s="29" t="s">
        <v>70</v>
      </c>
      <c r="B17" s="61"/>
      <c r="C17" s="22" t="s">
        <v>5</v>
      </c>
      <c r="D17" s="60"/>
      <c r="E17" s="169" t="s">
        <v>206</v>
      </c>
      <c r="F17" s="60"/>
      <c r="G17" s="22" t="s">
        <v>5</v>
      </c>
      <c r="H17" s="60"/>
      <c r="I17" s="4">
        <v>88</v>
      </c>
      <c r="J17" s="20"/>
    </row>
    <row r="18" spans="1:11" ht="11.25" customHeight="1" x14ac:dyDescent="0.2">
      <c r="A18" s="29" t="s">
        <v>71</v>
      </c>
      <c r="B18" s="61"/>
      <c r="C18" s="4">
        <v>11</v>
      </c>
      <c r="D18" s="60"/>
      <c r="E18" s="169" t="s">
        <v>206</v>
      </c>
      <c r="F18" s="60"/>
      <c r="G18" s="170" t="s">
        <v>5</v>
      </c>
      <c r="H18" s="60"/>
      <c r="I18" s="169" t="s">
        <v>206</v>
      </c>
      <c r="J18" s="20" t="s">
        <v>245</v>
      </c>
    </row>
    <row r="19" spans="1:11" ht="11.25" customHeight="1" x14ac:dyDescent="0.2">
      <c r="A19" s="29" t="s">
        <v>72</v>
      </c>
      <c r="B19" s="61"/>
      <c r="C19" s="14">
        <v>349</v>
      </c>
      <c r="D19" s="71"/>
      <c r="E19" s="171">
        <v>138</v>
      </c>
      <c r="F19" s="71"/>
      <c r="G19" s="14">
        <v>2810</v>
      </c>
      <c r="H19" s="71"/>
      <c r="I19" s="14">
        <v>7160</v>
      </c>
      <c r="J19" s="66"/>
    </row>
    <row r="20" spans="1:11" ht="11.25" customHeight="1" x14ac:dyDescent="0.2">
      <c r="A20" s="74" t="s">
        <v>73</v>
      </c>
      <c r="B20" s="61"/>
      <c r="C20" s="172">
        <v>203000</v>
      </c>
      <c r="D20" s="173"/>
      <c r="E20" s="172">
        <v>145000</v>
      </c>
      <c r="F20" s="173"/>
      <c r="G20" s="172">
        <v>139000</v>
      </c>
      <c r="H20" s="174" t="s">
        <v>188</v>
      </c>
      <c r="I20" s="172">
        <v>19900</v>
      </c>
      <c r="J20" s="20"/>
    </row>
    <row r="21" spans="1:11" ht="12.6" customHeight="1" x14ac:dyDescent="0.2">
      <c r="A21" s="74" t="s">
        <v>347</v>
      </c>
      <c r="B21" s="61"/>
      <c r="C21" s="14">
        <v>162000</v>
      </c>
      <c r="D21" s="60"/>
      <c r="E21" s="14">
        <v>122000</v>
      </c>
      <c r="F21" s="60"/>
      <c r="G21" s="14">
        <v>91700</v>
      </c>
      <c r="H21" s="60"/>
      <c r="I21" s="14">
        <v>19900</v>
      </c>
      <c r="J21" s="20"/>
    </row>
    <row r="22" spans="1:11" ht="11.25" customHeight="1" x14ac:dyDescent="0.2">
      <c r="A22" s="87" t="s">
        <v>131</v>
      </c>
      <c r="B22" s="87"/>
      <c r="C22" s="44">
        <v>8610</v>
      </c>
      <c r="D22" s="68"/>
      <c r="E22" s="44">
        <v>18800</v>
      </c>
      <c r="F22" s="83"/>
      <c r="G22" s="44">
        <v>20900</v>
      </c>
      <c r="H22" s="68"/>
      <c r="I22" s="44">
        <v>1220</v>
      </c>
      <c r="J22" s="49" t="s">
        <v>246</v>
      </c>
    </row>
    <row r="23" spans="1:11" ht="11.25" customHeight="1" x14ac:dyDescent="0.2">
      <c r="A23" s="200" t="s">
        <v>247</v>
      </c>
      <c r="B23" s="200"/>
      <c r="C23" s="200"/>
      <c r="D23" s="200"/>
      <c r="E23" s="200"/>
      <c r="F23" s="200"/>
      <c r="G23" s="200"/>
      <c r="H23" s="200"/>
      <c r="I23" s="200"/>
      <c r="J23" s="200"/>
    </row>
    <row r="24" spans="1:11" ht="11.25" customHeight="1" x14ac:dyDescent="0.2">
      <c r="A24" s="204" t="s">
        <v>219</v>
      </c>
      <c r="B24" s="204"/>
      <c r="C24" s="204"/>
      <c r="D24" s="204"/>
      <c r="E24" s="204"/>
      <c r="F24" s="204"/>
      <c r="G24" s="204"/>
      <c r="H24" s="204"/>
      <c r="I24" s="204"/>
      <c r="J24" s="204"/>
    </row>
    <row r="25" spans="1:11" ht="11.25" customHeight="1" x14ac:dyDescent="0.2">
      <c r="A25" s="204" t="s">
        <v>348</v>
      </c>
      <c r="B25" s="204"/>
      <c r="C25" s="204"/>
      <c r="D25" s="204"/>
      <c r="E25" s="204"/>
      <c r="F25" s="204"/>
      <c r="G25" s="204"/>
      <c r="H25" s="204"/>
      <c r="I25" s="204"/>
      <c r="J25" s="204"/>
      <c r="K25" s="175"/>
    </row>
    <row r="26" spans="1:11" ht="11.25" customHeight="1" x14ac:dyDescent="0.2">
      <c r="A26" s="211" t="s">
        <v>349</v>
      </c>
      <c r="B26" s="211"/>
      <c r="C26" s="211"/>
      <c r="D26" s="211"/>
      <c r="E26" s="211"/>
      <c r="F26" s="211"/>
      <c r="G26" s="211"/>
      <c r="H26" s="211"/>
      <c r="I26" s="211"/>
      <c r="J26" s="211"/>
    </row>
    <row r="27" spans="1:11" ht="11.25" customHeight="1" x14ac:dyDescent="0.2">
      <c r="A27" s="212" t="s">
        <v>350</v>
      </c>
      <c r="B27" s="212"/>
      <c r="C27" s="212"/>
      <c r="D27" s="212"/>
      <c r="E27" s="212"/>
      <c r="F27" s="212"/>
      <c r="G27" s="212"/>
      <c r="H27" s="212"/>
      <c r="I27" s="212"/>
      <c r="J27" s="212"/>
    </row>
    <row r="28" spans="1:11" ht="11.25" customHeight="1" x14ac:dyDescent="0.2">
      <c r="A28" s="205" t="s">
        <v>351</v>
      </c>
      <c r="B28" s="205"/>
      <c r="C28" s="205"/>
      <c r="D28" s="205"/>
      <c r="E28" s="205"/>
      <c r="F28" s="205"/>
      <c r="G28" s="205"/>
      <c r="H28" s="205"/>
      <c r="I28" s="205"/>
      <c r="J28" s="205"/>
    </row>
    <row r="29" spans="1:11" ht="11.25" customHeight="1" x14ac:dyDescent="0.2">
      <c r="A29" s="205" t="s">
        <v>352</v>
      </c>
      <c r="B29" s="205"/>
      <c r="C29" s="205"/>
      <c r="D29" s="205"/>
      <c r="E29" s="205"/>
      <c r="F29" s="205"/>
      <c r="G29" s="205"/>
      <c r="H29" s="205"/>
      <c r="I29" s="205"/>
      <c r="J29" s="205"/>
    </row>
    <row r="30" spans="1:11" ht="22.5" customHeight="1" x14ac:dyDescent="0.2">
      <c r="A30" s="213" t="s">
        <v>356</v>
      </c>
      <c r="B30" s="213"/>
      <c r="C30" s="213"/>
      <c r="D30" s="213"/>
      <c r="E30" s="213"/>
      <c r="F30" s="213"/>
      <c r="G30" s="213"/>
      <c r="H30" s="213"/>
      <c r="I30" s="213"/>
      <c r="J30" s="213"/>
    </row>
    <row r="31" spans="1:11" ht="11.25" customHeight="1" x14ac:dyDescent="0.2">
      <c r="A31" s="205" t="s">
        <v>353</v>
      </c>
      <c r="B31" s="205"/>
      <c r="C31" s="205"/>
      <c r="D31" s="205"/>
      <c r="E31" s="205"/>
      <c r="F31" s="205"/>
      <c r="G31" s="205"/>
      <c r="H31" s="205"/>
      <c r="I31" s="205"/>
      <c r="J31" s="205"/>
    </row>
  </sheetData>
  <mergeCells count="15">
    <mergeCell ref="C6:F6"/>
    <mergeCell ref="A30:J30"/>
    <mergeCell ref="A31:J31"/>
    <mergeCell ref="A1:J1"/>
    <mergeCell ref="A2:J2"/>
    <mergeCell ref="A3:J3"/>
    <mergeCell ref="A4:J4"/>
    <mergeCell ref="A5:J5"/>
    <mergeCell ref="A29:J29"/>
    <mergeCell ref="A23:J23"/>
    <mergeCell ref="A24:J24"/>
    <mergeCell ref="A25:J25"/>
    <mergeCell ref="A26:J26"/>
    <mergeCell ref="A27:J27"/>
    <mergeCell ref="A28:J28"/>
  </mergeCells>
  <pageMargins left="0.5" right="0.5" top="0.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0"/>
  <sheetViews>
    <sheetView zoomScaleNormal="100" workbookViewId="0">
      <selection sqref="A1:L1"/>
    </sheetView>
  </sheetViews>
  <sheetFormatPr defaultColWidth="8.85546875" defaultRowHeight="11.25" customHeight="1" x14ac:dyDescent="0.2"/>
  <cols>
    <col min="1" max="1" width="30.85546875" style="3" customWidth="1"/>
    <col min="2" max="2" width="1.85546875" style="3" customWidth="1"/>
    <col min="3" max="3" width="10.85546875" style="3" customWidth="1"/>
    <col min="4" max="4" width="1.85546875" style="3" customWidth="1"/>
    <col min="5" max="5" width="10.85546875" style="3" customWidth="1"/>
    <col min="6" max="6" width="1.85546875" style="3" customWidth="1"/>
    <col min="7" max="7" width="10.85546875" style="3" customWidth="1"/>
    <col min="8" max="8" width="1.85546875" style="3" customWidth="1"/>
    <col min="9" max="9" width="10.85546875" style="3" customWidth="1"/>
    <col min="10" max="16384" width="8.85546875" style="3"/>
  </cols>
  <sheetData>
    <row r="1" spans="1:9" ht="11.25" customHeight="1" x14ac:dyDescent="0.2">
      <c r="A1" s="192" t="s">
        <v>74</v>
      </c>
      <c r="B1" s="192"/>
      <c r="C1" s="192"/>
      <c r="D1" s="192"/>
      <c r="E1" s="192"/>
      <c r="F1" s="192"/>
      <c r="G1" s="192"/>
      <c r="H1" s="192"/>
      <c r="I1" s="192"/>
    </row>
    <row r="2" spans="1:9" ht="11.25" customHeight="1" x14ac:dyDescent="0.2">
      <c r="A2" s="192" t="s">
        <v>248</v>
      </c>
      <c r="B2" s="192"/>
      <c r="C2" s="192"/>
      <c r="D2" s="192"/>
      <c r="E2" s="192"/>
      <c r="F2" s="192"/>
      <c r="G2" s="192"/>
      <c r="H2" s="192"/>
      <c r="I2" s="192"/>
    </row>
    <row r="3" spans="1:9" ht="11.25" customHeight="1" x14ac:dyDescent="0.2">
      <c r="A3" s="207"/>
      <c r="B3" s="207"/>
      <c r="C3" s="207"/>
      <c r="D3" s="207"/>
      <c r="E3" s="207"/>
      <c r="F3" s="207"/>
      <c r="G3" s="207"/>
      <c r="H3" s="207"/>
      <c r="I3" s="207"/>
    </row>
    <row r="4" spans="1:9" ht="11.25" customHeight="1" x14ac:dyDescent="0.2">
      <c r="A4" s="21"/>
      <c r="B4" s="21"/>
      <c r="C4" s="208" t="s">
        <v>122</v>
      </c>
      <c r="D4" s="208"/>
      <c r="E4" s="209"/>
      <c r="F4" s="53"/>
      <c r="G4" s="208" t="s">
        <v>128</v>
      </c>
      <c r="H4" s="208"/>
      <c r="I4" s="209"/>
    </row>
    <row r="5" spans="1:9" ht="11.25" customHeight="1" x14ac:dyDescent="0.2">
      <c r="A5" s="81"/>
      <c r="B5" s="81"/>
      <c r="C5" s="21" t="s">
        <v>97</v>
      </c>
      <c r="D5" s="21"/>
      <c r="E5" s="21" t="s">
        <v>233</v>
      </c>
      <c r="F5" s="21"/>
      <c r="G5" s="21" t="s">
        <v>97</v>
      </c>
      <c r="H5" s="21"/>
      <c r="I5" s="21" t="s">
        <v>233</v>
      </c>
    </row>
    <row r="6" spans="1:9" ht="11.25" customHeight="1" x14ac:dyDescent="0.2">
      <c r="A6" s="21" t="s">
        <v>220</v>
      </c>
      <c r="B6" s="21"/>
      <c r="C6" s="94" t="s">
        <v>76</v>
      </c>
      <c r="D6" s="94"/>
      <c r="E6" s="94" t="s">
        <v>77</v>
      </c>
      <c r="F6" s="94"/>
      <c r="G6" s="94" t="s">
        <v>76</v>
      </c>
      <c r="H6" s="94"/>
      <c r="I6" s="94" t="s">
        <v>77</v>
      </c>
    </row>
    <row r="7" spans="1:9" ht="11.25" customHeight="1" x14ac:dyDescent="0.2">
      <c r="A7" s="29" t="s">
        <v>78</v>
      </c>
      <c r="B7" s="8"/>
      <c r="C7" s="25"/>
      <c r="D7" s="25"/>
      <c r="E7" s="25"/>
      <c r="F7" s="106"/>
      <c r="G7" s="25"/>
      <c r="H7" s="25"/>
      <c r="I7" s="25"/>
    </row>
    <row r="8" spans="1:9" ht="11.25" customHeight="1" x14ac:dyDescent="0.2">
      <c r="A8" s="74" t="s">
        <v>136</v>
      </c>
      <c r="B8" s="61"/>
      <c r="C8" s="35">
        <v>468</v>
      </c>
      <c r="D8" s="63"/>
      <c r="E8" s="47">
        <v>534</v>
      </c>
      <c r="F8" s="20"/>
      <c r="G8" s="35">
        <v>38</v>
      </c>
      <c r="H8" s="46"/>
      <c r="I8" s="47">
        <v>152</v>
      </c>
    </row>
    <row r="9" spans="1:9" ht="11.25" customHeight="1" x14ac:dyDescent="0.2">
      <c r="A9" s="74" t="s">
        <v>79</v>
      </c>
      <c r="B9" s="61"/>
      <c r="C9" s="35">
        <v>47</v>
      </c>
      <c r="D9" s="63"/>
      <c r="E9" s="12">
        <v>43</v>
      </c>
      <c r="F9" s="20"/>
      <c r="G9" s="35">
        <v>363</v>
      </c>
      <c r="H9" s="46"/>
      <c r="I9" s="12">
        <v>361</v>
      </c>
    </row>
    <row r="10" spans="1:9" ht="11.25" customHeight="1" x14ac:dyDescent="0.2">
      <c r="A10" s="74" t="s">
        <v>88</v>
      </c>
      <c r="B10" s="61"/>
      <c r="C10" s="35">
        <v>48</v>
      </c>
      <c r="D10" s="63"/>
      <c r="E10" s="12">
        <v>61</v>
      </c>
      <c r="F10" s="20"/>
      <c r="G10" s="36" t="s">
        <v>5</v>
      </c>
      <c r="H10" s="46"/>
      <c r="I10" s="107" t="s">
        <v>5</v>
      </c>
    </row>
    <row r="11" spans="1:9" ht="11.25" customHeight="1" x14ac:dyDescent="0.2">
      <c r="A11" s="74" t="s">
        <v>89</v>
      </c>
      <c r="B11" s="61"/>
      <c r="C11" s="35">
        <v>205</v>
      </c>
      <c r="D11" s="63"/>
      <c r="E11" s="12">
        <v>168</v>
      </c>
      <c r="F11" s="20"/>
      <c r="G11" s="36" t="s">
        <v>5</v>
      </c>
      <c r="H11" s="46"/>
      <c r="I11" s="107" t="s">
        <v>5</v>
      </c>
    </row>
    <row r="12" spans="1:9" ht="11.25" customHeight="1" x14ac:dyDescent="0.2">
      <c r="A12" s="74" t="s">
        <v>84</v>
      </c>
      <c r="B12" s="61"/>
      <c r="C12" s="35">
        <v>48</v>
      </c>
      <c r="D12" s="63"/>
      <c r="E12" s="36">
        <v>47</v>
      </c>
      <c r="F12" s="20"/>
      <c r="G12" s="35">
        <v>2330</v>
      </c>
      <c r="H12" s="46"/>
      <c r="I12" s="36">
        <v>1940</v>
      </c>
    </row>
    <row r="13" spans="1:9" ht="11.25" customHeight="1" x14ac:dyDescent="0.2">
      <c r="A13" s="74" t="s">
        <v>80</v>
      </c>
      <c r="B13" s="61"/>
      <c r="C13" s="36">
        <v>254</v>
      </c>
      <c r="D13" s="64"/>
      <c r="E13" s="36">
        <v>1000</v>
      </c>
      <c r="F13" s="163"/>
      <c r="G13" s="36">
        <v>177</v>
      </c>
      <c r="H13" s="108"/>
      <c r="I13" s="36">
        <v>812</v>
      </c>
    </row>
    <row r="14" spans="1:9" ht="11.25" customHeight="1" x14ac:dyDescent="0.2">
      <c r="A14" s="74" t="s">
        <v>190</v>
      </c>
      <c r="B14" s="61"/>
      <c r="C14" s="36">
        <v>18</v>
      </c>
      <c r="D14" s="64"/>
      <c r="E14" s="36">
        <v>22</v>
      </c>
      <c r="F14" s="163"/>
      <c r="G14" s="54" t="s">
        <v>5</v>
      </c>
      <c r="H14" s="108"/>
      <c r="I14" s="54" t="s">
        <v>5</v>
      </c>
    </row>
    <row r="15" spans="1:9" ht="11.25" customHeight="1" x14ac:dyDescent="0.2">
      <c r="A15" s="74" t="s">
        <v>141</v>
      </c>
      <c r="B15" s="61"/>
      <c r="C15" s="54" t="s">
        <v>5</v>
      </c>
      <c r="D15" s="64"/>
      <c r="E15" s="54" t="s">
        <v>5</v>
      </c>
      <c r="F15" s="163"/>
      <c r="G15" s="36">
        <v>7</v>
      </c>
      <c r="H15" s="108"/>
      <c r="I15" s="36">
        <v>7</v>
      </c>
    </row>
    <row r="16" spans="1:9" ht="11.25" customHeight="1" x14ac:dyDescent="0.2">
      <c r="A16" s="74" t="s">
        <v>191</v>
      </c>
      <c r="B16" s="61"/>
      <c r="C16" s="109" t="s">
        <v>187</v>
      </c>
      <c r="D16" s="64"/>
      <c r="E16" s="36">
        <v>6</v>
      </c>
      <c r="F16" s="163"/>
      <c r="G16" s="109" t="s">
        <v>187</v>
      </c>
      <c r="H16" s="108"/>
      <c r="I16" s="36">
        <v>6</v>
      </c>
    </row>
    <row r="17" spans="1:9" ht="11.25" customHeight="1" x14ac:dyDescent="0.2">
      <c r="A17" s="74" t="s">
        <v>81</v>
      </c>
      <c r="B17" s="61"/>
      <c r="C17" s="35">
        <v>59</v>
      </c>
      <c r="D17" s="63"/>
      <c r="E17" s="35">
        <v>43</v>
      </c>
      <c r="F17" s="63"/>
      <c r="G17" s="36" t="s">
        <v>5</v>
      </c>
      <c r="H17" s="46"/>
      <c r="I17" s="36" t="s">
        <v>5</v>
      </c>
    </row>
    <row r="18" spans="1:9" ht="11.25" customHeight="1" x14ac:dyDescent="0.2">
      <c r="A18" s="74" t="s">
        <v>199</v>
      </c>
      <c r="B18" s="61"/>
      <c r="C18" s="36">
        <v>4</v>
      </c>
      <c r="D18" s="64" t="s">
        <v>121</v>
      </c>
      <c r="E18" s="36">
        <v>3</v>
      </c>
      <c r="F18" s="163" t="s">
        <v>121</v>
      </c>
      <c r="G18" s="36" t="s">
        <v>5</v>
      </c>
      <c r="H18" s="108"/>
      <c r="I18" s="36" t="s">
        <v>5</v>
      </c>
    </row>
    <row r="19" spans="1:9" ht="11.25" customHeight="1" x14ac:dyDescent="0.2">
      <c r="A19" s="9" t="s">
        <v>82</v>
      </c>
      <c r="B19" s="61"/>
      <c r="C19" s="28">
        <v>1150</v>
      </c>
      <c r="D19" s="65"/>
      <c r="E19" s="28">
        <v>1930</v>
      </c>
      <c r="F19" s="34"/>
      <c r="G19" s="28">
        <v>2920</v>
      </c>
      <c r="H19" s="27"/>
      <c r="I19" s="28">
        <v>3270</v>
      </c>
    </row>
    <row r="20" spans="1:9" ht="11.25" customHeight="1" x14ac:dyDescent="0.2">
      <c r="A20" s="29" t="s">
        <v>83</v>
      </c>
      <c r="B20" s="61"/>
      <c r="C20" s="13"/>
      <c r="D20" s="13"/>
      <c r="E20" s="13"/>
      <c r="F20" s="25"/>
      <c r="G20" s="13"/>
      <c r="H20" s="13"/>
      <c r="I20" s="13"/>
    </row>
    <row r="21" spans="1:9" ht="11.25" customHeight="1" x14ac:dyDescent="0.2">
      <c r="A21" s="74" t="s">
        <v>79</v>
      </c>
      <c r="B21" s="61"/>
      <c r="C21" s="35">
        <v>8570</v>
      </c>
      <c r="D21" s="48"/>
      <c r="E21" s="35">
        <v>13300</v>
      </c>
      <c r="F21" s="20"/>
      <c r="G21" s="35">
        <v>10200</v>
      </c>
      <c r="H21" s="37"/>
      <c r="I21" s="35">
        <v>14000</v>
      </c>
    </row>
    <row r="22" spans="1:9" ht="11.25" customHeight="1" x14ac:dyDescent="0.2">
      <c r="A22" s="74" t="s">
        <v>88</v>
      </c>
      <c r="B22" s="61"/>
      <c r="C22" s="35">
        <v>19</v>
      </c>
      <c r="D22" s="48"/>
      <c r="E22" s="35">
        <v>30</v>
      </c>
      <c r="F22" s="20"/>
      <c r="G22" s="35">
        <v>10</v>
      </c>
      <c r="H22" s="37"/>
      <c r="I22" s="35">
        <v>23</v>
      </c>
    </row>
    <row r="23" spans="1:9" ht="11.25" customHeight="1" x14ac:dyDescent="0.2">
      <c r="A23" s="74" t="s">
        <v>192</v>
      </c>
      <c r="B23" s="61"/>
      <c r="C23" s="54" t="s">
        <v>5</v>
      </c>
      <c r="D23" s="48"/>
      <c r="E23" s="54" t="s">
        <v>5</v>
      </c>
      <c r="F23" s="20"/>
      <c r="G23" s="35">
        <v>6</v>
      </c>
      <c r="H23" s="37"/>
      <c r="I23" s="35">
        <v>28</v>
      </c>
    </row>
    <row r="24" spans="1:9" ht="11.25" customHeight="1" x14ac:dyDescent="0.2">
      <c r="A24" s="74" t="s">
        <v>89</v>
      </c>
      <c r="B24" s="61"/>
      <c r="C24" s="35">
        <v>6</v>
      </c>
      <c r="D24" s="48"/>
      <c r="E24" s="35">
        <v>14</v>
      </c>
      <c r="F24" s="20"/>
      <c r="G24" s="35">
        <v>3</v>
      </c>
      <c r="H24" s="37"/>
      <c r="I24" s="35">
        <v>7</v>
      </c>
    </row>
    <row r="25" spans="1:9" ht="11.25" customHeight="1" x14ac:dyDescent="0.2">
      <c r="A25" s="74" t="s">
        <v>193</v>
      </c>
      <c r="B25" s="61"/>
      <c r="C25" s="54" t="s">
        <v>5</v>
      </c>
      <c r="D25" s="48"/>
      <c r="E25" s="54" t="s">
        <v>5</v>
      </c>
      <c r="F25" s="20"/>
      <c r="G25" s="35">
        <v>2</v>
      </c>
      <c r="H25" s="37"/>
      <c r="I25" s="35">
        <v>11</v>
      </c>
    </row>
    <row r="26" spans="1:9" ht="11.25" customHeight="1" x14ac:dyDescent="0.2">
      <c r="A26" s="74" t="s">
        <v>194</v>
      </c>
      <c r="B26" s="61"/>
      <c r="C26" s="54" t="s">
        <v>5</v>
      </c>
      <c r="D26" s="48"/>
      <c r="E26" s="54" t="s">
        <v>5</v>
      </c>
      <c r="F26" s="20"/>
      <c r="G26" s="35">
        <v>16</v>
      </c>
      <c r="H26" s="37"/>
      <c r="I26" s="35">
        <v>46</v>
      </c>
    </row>
    <row r="27" spans="1:9" ht="11.25" customHeight="1" x14ac:dyDescent="0.2">
      <c r="A27" s="74" t="s">
        <v>84</v>
      </c>
      <c r="B27" s="61"/>
      <c r="C27" s="36">
        <v>500</v>
      </c>
      <c r="D27" s="64"/>
      <c r="E27" s="36">
        <v>531</v>
      </c>
      <c r="F27" s="64"/>
      <c r="G27" s="36">
        <v>146</v>
      </c>
      <c r="H27" s="37"/>
      <c r="I27" s="36">
        <v>210</v>
      </c>
    </row>
    <row r="28" spans="1:9" ht="11.25" customHeight="1" x14ac:dyDescent="0.2">
      <c r="A28" s="74" t="s">
        <v>104</v>
      </c>
      <c r="B28" s="61"/>
      <c r="C28" s="54" t="s">
        <v>5</v>
      </c>
      <c r="D28" s="64"/>
      <c r="E28" s="54" t="s">
        <v>5</v>
      </c>
      <c r="F28" s="64"/>
      <c r="G28" s="36">
        <v>4</v>
      </c>
      <c r="H28" s="37"/>
      <c r="I28" s="36">
        <v>8</v>
      </c>
    </row>
    <row r="29" spans="1:9" ht="11.25" customHeight="1" x14ac:dyDescent="0.2">
      <c r="A29" s="74" t="s">
        <v>191</v>
      </c>
      <c r="B29" s="61"/>
      <c r="C29" s="54" t="s">
        <v>5</v>
      </c>
      <c r="D29" s="64"/>
      <c r="E29" s="54" t="s">
        <v>5</v>
      </c>
      <c r="F29" s="64"/>
      <c r="G29" s="36">
        <v>21</v>
      </c>
      <c r="H29" s="37"/>
      <c r="I29" s="36">
        <v>40</v>
      </c>
    </row>
    <row r="30" spans="1:9" ht="11.25" customHeight="1" x14ac:dyDescent="0.2">
      <c r="A30" s="74" t="s">
        <v>81</v>
      </c>
      <c r="B30" s="61"/>
      <c r="C30" s="36">
        <v>14</v>
      </c>
      <c r="D30" s="64"/>
      <c r="E30" s="36">
        <v>42</v>
      </c>
      <c r="F30" s="64"/>
      <c r="G30" s="36">
        <v>25</v>
      </c>
      <c r="H30" s="37"/>
      <c r="I30" s="36">
        <v>71</v>
      </c>
    </row>
    <row r="31" spans="1:9" ht="11.25" customHeight="1" x14ac:dyDescent="0.2">
      <c r="A31" s="74" t="s">
        <v>195</v>
      </c>
      <c r="B31" s="61"/>
      <c r="C31" s="35">
        <v>144</v>
      </c>
      <c r="D31" s="63" t="s">
        <v>121</v>
      </c>
      <c r="E31" s="35">
        <v>334</v>
      </c>
      <c r="F31" s="63" t="s">
        <v>121</v>
      </c>
      <c r="G31" s="35">
        <v>3</v>
      </c>
      <c r="H31" s="35"/>
      <c r="I31" s="7">
        <v>7</v>
      </c>
    </row>
    <row r="32" spans="1:9" ht="11.25" customHeight="1" x14ac:dyDescent="0.2">
      <c r="A32" s="9" t="s">
        <v>82</v>
      </c>
      <c r="B32" s="61"/>
      <c r="C32" s="6">
        <v>9250</v>
      </c>
      <c r="D32" s="34"/>
      <c r="E32" s="6">
        <v>14200</v>
      </c>
      <c r="F32" s="34"/>
      <c r="G32" s="6">
        <v>10400</v>
      </c>
      <c r="H32" s="6"/>
      <c r="I32" s="6">
        <v>14500</v>
      </c>
    </row>
    <row r="33" spans="1:9" ht="11.25" customHeight="1" x14ac:dyDescent="0.2">
      <c r="A33" s="29" t="s">
        <v>85</v>
      </c>
      <c r="B33" s="61"/>
      <c r="C33" s="13"/>
      <c r="D33" s="13"/>
      <c r="E33" s="13"/>
      <c r="F33" s="25"/>
      <c r="G33" s="13"/>
      <c r="H33" s="13"/>
      <c r="I33" s="13"/>
    </row>
    <row r="34" spans="1:9" ht="11.25" customHeight="1" x14ac:dyDescent="0.2">
      <c r="A34" s="74" t="s">
        <v>79</v>
      </c>
      <c r="B34" s="61"/>
      <c r="C34" s="35">
        <v>8320</v>
      </c>
      <c r="D34" s="63"/>
      <c r="E34" s="35">
        <v>11700</v>
      </c>
      <c r="F34" s="20"/>
      <c r="G34" s="35">
        <v>4200</v>
      </c>
      <c r="H34" s="35"/>
      <c r="I34" s="35">
        <v>6040</v>
      </c>
    </row>
    <row r="35" spans="1:9" ht="11.25" customHeight="1" x14ac:dyDescent="0.2">
      <c r="A35" s="74" t="s">
        <v>192</v>
      </c>
      <c r="B35" s="61"/>
      <c r="C35" s="54" t="s">
        <v>5</v>
      </c>
      <c r="D35" s="63"/>
      <c r="E35" s="54" t="s">
        <v>5</v>
      </c>
      <c r="F35" s="20"/>
      <c r="G35" s="35">
        <v>2</v>
      </c>
      <c r="H35" s="35"/>
      <c r="I35" s="35">
        <v>3</v>
      </c>
    </row>
    <row r="36" spans="1:9" ht="11.25" customHeight="1" x14ac:dyDescent="0.2">
      <c r="A36" s="74" t="s">
        <v>137</v>
      </c>
      <c r="B36" s="61"/>
      <c r="C36" s="54" t="s">
        <v>5</v>
      </c>
      <c r="D36" s="63"/>
      <c r="E36" s="54" t="s">
        <v>5</v>
      </c>
      <c r="F36" s="20"/>
      <c r="G36" s="35">
        <v>125</v>
      </c>
      <c r="H36" s="35"/>
      <c r="I36" s="35">
        <v>162</v>
      </c>
    </row>
    <row r="37" spans="1:9" ht="11.25" customHeight="1" x14ac:dyDescent="0.2">
      <c r="A37" s="74" t="s">
        <v>115</v>
      </c>
      <c r="B37" s="61"/>
      <c r="C37" s="35">
        <v>128</v>
      </c>
      <c r="D37" s="63"/>
      <c r="E37" s="35">
        <v>120</v>
      </c>
      <c r="F37" s="163"/>
      <c r="G37" s="54" t="s">
        <v>5</v>
      </c>
      <c r="H37" s="35"/>
      <c r="I37" s="54" t="s">
        <v>5</v>
      </c>
    </row>
    <row r="38" spans="1:9" ht="11.25" customHeight="1" x14ac:dyDescent="0.2">
      <c r="A38" s="74" t="s">
        <v>84</v>
      </c>
      <c r="B38" s="61"/>
      <c r="C38" s="54" t="s">
        <v>5</v>
      </c>
      <c r="D38" s="63"/>
      <c r="E38" s="54" t="s">
        <v>5</v>
      </c>
      <c r="F38" s="163"/>
      <c r="G38" s="36">
        <v>8</v>
      </c>
      <c r="H38" s="35"/>
      <c r="I38" s="36">
        <v>16</v>
      </c>
    </row>
    <row r="39" spans="1:9" ht="11.25" customHeight="1" x14ac:dyDescent="0.2">
      <c r="A39" s="74" t="s">
        <v>81</v>
      </c>
      <c r="B39" s="61"/>
      <c r="C39" s="35">
        <v>4</v>
      </c>
      <c r="D39" s="63"/>
      <c r="E39" s="35">
        <v>6</v>
      </c>
      <c r="F39" s="163"/>
      <c r="G39" s="54" t="s">
        <v>5</v>
      </c>
      <c r="H39" s="35"/>
      <c r="I39" s="54" t="s">
        <v>5</v>
      </c>
    </row>
    <row r="40" spans="1:9" ht="11.25" customHeight="1" x14ac:dyDescent="0.2">
      <c r="A40" s="9" t="s">
        <v>82</v>
      </c>
      <c r="B40" s="61"/>
      <c r="C40" s="6">
        <v>8460</v>
      </c>
      <c r="D40" s="34"/>
      <c r="E40" s="6">
        <v>11900</v>
      </c>
      <c r="F40" s="34"/>
      <c r="G40" s="6">
        <v>4340</v>
      </c>
      <c r="H40" s="6"/>
      <c r="I40" s="6">
        <v>6220</v>
      </c>
    </row>
    <row r="41" spans="1:9" ht="11.25" customHeight="1" x14ac:dyDescent="0.2">
      <c r="A41" s="29" t="s">
        <v>87</v>
      </c>
      <c r="B41" s="61"/>
      <c r="C41" s="13"/>
      <c r="D41" s="13"/>
      <c r="E41" s="13"/>
      <c r="F41" s="25"/>
      <c r="G41" s="13"/>
      <c r="H41" s="13"/>
      <c r="I41" s="13"/>
    </row>
    <row r="42" spans="1:9" ht="11.25" customHeight="1" x14ac:dyDescent="0.2">
      <c r="A42" s="74" t="s">
        <v>79</v>
      </c>
      <c r="B42" s="61"/>
      <c r="C42" s="35">
        <v>75</v>
      </c>
      <c r="D42" s="63"/>
      <c r="E42" s="35">
        <v>225</v>
      </c>
      <c r="F42" s="20"/>
      <c r="G42" s="35">
        <v>32</v>
      </c>
      <c r="H42" s="35"/>
      <c r="I42" s="35">
        <v>84</v>
      </c>
    </row>
    <row r="43" spans="1:9" ht="11.25" customHeight="1" x14ac:dyDescent="0.2">
      <c r="A43" s="74" t="s">
        <v>133</v>
      </c>
      <c r="B43" s="61"/>
      <c r="C43" s="35">
        <v>1</v>
      </c>
      <c r="D43" s="63"/>
      <c r="E43" s="35">
        <v>4</v>
      </c>
      <c r="F43" s="20"/>
      <c r="G43" s="35">
        <v>9</v>
      </c>
      <c r="H43" s="35"/>
      <c r="I43" s="35">
        <v>36</v>
      </c>
    </row>
    <row r="44" spans="1:9" ht="11.25" customHeight="1" x14ac:dyDescent="0.2">
      <c r="A44" s="74" t="s">
        <v>86</v>
      </c>
      <c r="B44" s="61"/>
      <c r="C44" s="35">
        <v>930</v>
      </c>
      <c r="D44" s="63"/>
      <c r="E44" s="35">
        <v>623</v>
      </c>
      <c r="F44" s="20"/>
      <c r="G44" s="35">
        <v>314</v>
      </c>
      <c r="H44" s="35"/>
      <c r="I44" s="35">
        <v>286</v>
      </c>
    </row>
    <row r="45" spans="1:9" ht="11.25" customHeight="1" x14ac:dyDescent="0.2">
      <c r="A45" s="74" t="s">
        <v>90</v>
      </c>
      <c r="B45" s="61"/>
      <c r="C45" s="35">
        <v>111</v>
      </c>
      <c r="D45" s="63"/>
      <c r="E45" s="35">
        <v>378</v>
      </c>
      <c r="F45" s="20"/>
      <c r="G45" s="35">
        <v>83</v>
      </c>
      <c r="H45" s="35"/>
      <c r="I45" s="35">
        <v>303</v>
      </c>
    </row>
    <row r="46" spans="1:9" ht="11.25" customHeight="1" x14ac:dyDescent="0.2">
      <c r="A46" s="74" t="s">
        <v>91</v>
      </c>
      <c r="B46" s="61"/>
      <c r="C46" s="35">
        <v>2320</v>
      </c>
      <c r="D46" s="63"/>
      <c r="E46" s="35">
        <v>1090</v>
      </c>
      <c r="F46" s="20"/>
      <c r="G46" s="35">
        <v>3150</v>
      </c>
      <c r="H46" s="35"/>
      <c r="I46" s="35">
        <v>1680</v>
      </c>
    </row>
    <row r="47" spans="1:9" ht="11.25" customHeight="1" x14ac:dyDescent="0.2">
      <c r="A47" s="74" t="s">
        <v>84</v>
      </c>
      <c r="B47" s="61"/>
      <c r="C47" s="35">
        <v>192</v>
      </c>
      <c r="D47" s="63"/>
      <c r="E47" s="35">
        <v>795</v>
      </c>
      <c r="F47" s="20"/>
      <c r="G47" s="35">
        <v>167</v>
      </c>
      <c r="H47" s="35"/>
      <c r="I47" s="35">
        <v>1340</v>
      </c>
    </row>
    <row r="48" spans="1:9" ht="11.25" customHeight="1" x14ac:dyDescent="0.2">
      <c r="A48" s="74" t="s">
        <v>109</v>
      </c>
      <c r="B48" s="61"/>
      <c r="C48" s="54" t="s">
        <v>5</v>
      </c>
      <c r="D48" s="63"/>
      <c r="E48" s="54" t="s">
        <v>5</v>
      </c>
      <c r="F48" s="20"/>
      <c r="G48" s="35">
        <v>10</v>
      </c>
      <c r="H48" s="35"/>
      <c r="I48" s="35">
        <v>472</v>
      </c>
    </row>
    <row r="49" spans="1:9" ht="11.25" customHeight="1" x14ac:dyDescent="0.2">
      <c r="A49" s="74" t="s">
        <v>138</v>
      </c>
      <c r="B49" s="61"/>
      <c r="C49" s="35">
        <v>93</v>
      </c>
      <c r="D49" s="63"/>
      <c r="E49" s="35">
        <v>72</v>
      </c>
      <c r="F49" s="20"/>
      <c r="G49" s="35">
        <v>143</v>
      </c>
      <c r="H49" s="35"/>
      <c r="I49" s="35">
        <v>44</v>
      </c>
    </row>
    <row r="50" spans="1:9" ht="11.25" customHeight="1" x14ac:dyDescent="0.2">
      <c r="A50" s="74" t="s">
        <v>105</v>
      </c>
      <c r="B50" s="61"/>
      <c r="C50" s="35">
        <v>92</v>
      </c>
      <c r="D50" s="63"/>
      <c r="E50" s="35">
        <v>80</v>
      </c>
      <c r="F50" s="20"/>
      <c r="G50" s="35">
        <v>216</v>
      </c>
      <c r="H50" s="35"/>
      <c r="I50" s="35">
        <v>192</v>
      </c>
    </row>
    <row r="51" spans="1:9" ht="11.25" customHeight="1" x14ac:dyDescent="0.2">
      <c r="A51" s="74" t="s">
        <v>196</v>
      </c>
      <c r="B51" s="61"/>
      <c r="C51" s="54" t="s">
        <v>5</v>
      </c>
      <c r="D51" s="63"/>
      <c r="E51" s="54" t="s">
        <v>5</v>
      </c>
      <c r="F51" s="20"/>
      <c r="G51" s="35">
        <v>7</v>
      </c>
      <c r="H51" s="35"/>
      <c r="I51" s="35">
        <v>6</v>
      </c>
    </row>
    <row r="52" spans="1:9" ht="11.25" customHeight="1" x14ac:dyDescent="0.2">
      <c r="A52" s="74" t="s">
        <v>226</v>
      </c>
      <c r="B52" s="58"/>
      <c r="C52" s="35">
        <v>229</v>
      </c>
      <c r="D52" s="49" t="s">
        <v>121</v>
      </c>
      <c r="E52" s="35">
        <v>1490</v>
      </c>
      <c r="F52" s="49" t="s">
        <v>121</v>
      </c>
      <c r="G52" s="35">
        <v>17</v>
      </c>
      <c r="H52" s="35"/>
      <c r="I52" s="35">
        <v>218</v>
      </c>
    </row>
    <row r="53" spans="1:9" ht="11.25" customHeight="1" x14ac:dyDescent="0.2">
      <c r="A53" s="80" t="s">
        <v>82</v>
      </c>
      <c r="B53" s="110"/>
      <c r="C53" s="23">
        <v>4050</v>
      </c>
      <c r="D53" s="31"/>
      <c r="E53" s="23">
        <v>4760</v>
      </c>
      <c r="F53" s="31"/>
      <c r="G53" s="23">
        <v>4140</v>
      </c>
      <c r="H53" s="23"/>
      <c r="I53" s="23">
        <v>4660</v>
      </c>
    </row>
    <row r="54" spans="1:9" ht="11.25" customHeight="1" x14ac:dyDescent="0.2">
      <c r="A54" s="214" t="s">
        <v>262</v>
      </c>
      <c r="B54" s="215"/>
      <c r="C54" s="215"/>
      <c r="D54" s="215"/>
      <c r="E54" s="215"/>
      <c r="F54" s="215"/>
      <c r="G54" s="215"/>
      <c r="H54" s="215"/>
      <c r="I54" s="215"/>
    </row>
    <row r="55" spans="1:9" ht="11.25" customHeight="1" x14ac:dyDescent="0.2">
      <c r="A55" s="192" t="s">
        <v>263</v>
      </c>
      <c r="B55" s="192"/>
      <c r="C55" s="192"/>
      <c r="D55" s="192"/>
      <c r="E55" s="192"/>
      <c r="F55" s="192"/>
      <c r="G55" s="192"/>
      <c r="H55" s="192"/>
      <c r="I55" s="192"/>
    </row>
    <row r="56" spans="1:9" ht="11.25" customHeight="1" x14ac:dyDescent="0.2">
      <c r="A56" s="192" t="s">
        <v>248</v>
      </c>
      <c r="B56" s="192"/>
      <c r="C56" s="192"/>
      <c r="D56" s="192"/>
      <c r="E56" s="192"/>
      <c r="F56" s="192"/>
      <c r="G56" s="192"/>
      <c r="H56" s="192"/>
      <c r="I56" s="192"/>
    </row>
    <row r="57" spans="1:9" ht="11.25" customHeight="1" x14ac:dyDescent="0.2">
      <c r="A57" s="207"/>
      <c r="B57" s="207"/>
      <c r="C57" s="207"/>
      <c r="D57" s="207"/>
      <c r="E57" s="207"/>
      <c r="F57" s="207"/>
      <c r="G57" s="207"/>
      <c r="H57" s="207"/>
      <c r="I57" s="207"/>
    </row>
    <row r="58" spans="1:9" ht="11.25" customHeight="1" x14ac:dyDescent="0.2">
      <c r="A58" s="21"/>
      <c r="B58" s="21"/>
      <c r="C58" s="208" t="s">
        <v>122</v>
      </c>
      <c r="D58" s="208"/>
      <c r="E58" s="209"/>
      <c r="F58" s="53"/>
      <c r="G58" s="208" t="s">
        <v>128</v>
      </c>
      <c r="H58" s="208"/>
      <c r="I58" s="209"/>
    </row>
    <row r="59" spans="1:9" ht="11.25" customHeight="1" x14ac:dyDescent="0.2">
      <c r="A59" s="81"/>
      <c r="B59" s="81"/>
      <c r="C59" s="21" t="s">
        <v>97</v>
      </c>
      <c r="D59" s="21"/>
      <c r="E59" s="21" t="s">
        <v>233</v>
      </c>
      <c r="F59" s="21"/>
      <c r="G59" s="21" t="s">
        <v>97</v>
      </c>
      <c r="H59" s="21"/>
      <c r="I59" s="21" t="s">
        <v>233</v>
      </c>
    </row>
    <row r="60" spans="1:9" ht="11.25" customHeight="1" x14ac:dyDescent="0.2">
      <c r="A60" s="84" t="s">
        <v>220</v>
      </c>
      <c r="B60" s="84"/>
      <c r="C60" s="94" t="s">
        <v>76</v>
      </c>
      <c r="D60" s="94"/>
      <c r="E60" s="94" t="s">
        <v>77</v>
      </c>
      <c r="F60" s="94"/>
      <c r="G60" s="94" t="s">
        <v>76</v>
      </c>
      <c r="H60" s="94"/>
      <c r="I60" s="94" t="s">
        <v>77</v>
      </c>
    </row>
    <row r="61" spans="1:9" ht="11.25" customHeight="1" x14ac:dyDescent="0.2">
      <c r="A61" s="29" t="s">
        <v>92</v>
      </c>
      <c r="B61" s="61"/>
      <c r="C61" s="13"/>
      <c r="D61" s="13"/>
      <c r="E61" s="13"/>
      <c r="F61" s="25"/>
      <c r="G61" s="13"/>
      <c r="H61" s="13"/>
      <c r="I61" s="13"/>
    </row>
    <row r="62" spans="1:9" ht="11.25" customHeight="1" x14ac:dyDescent="0.2">
      <c r="A62" s="74" t="s">
        <v>79</v>
      </c>
      <c r="B62" s="61"/>
      <c r="C62" s="35">
        <v>3200</v>
      </c>
      <c r="D62" s="63"/>
      <c r="E62" s="35">
        <v>2840</v>
      </c>
      <c r="F62" s="20"/>
      <c r="G62" s="35">
        <v>5160</v>
      </c>
      <c r="H62" s="35"/>
      <c r="I62" s="35">
        <v>4500</v>
      </c>
    </row>
    <row r="63" spans="1:9" ht="11.25" customHeight="1" x14ac:dyDescent="0.2">
      <c r="A63" s="74" t="s">
        <v>139</v>
      </c>
      <c r="B63" s="61"/>
      <c r="C63" s="35">
        <v>326</v>
      </c>
      <c r="D63" s="63"/>
      <c r="E63" s="35">
        <v>391</v>
      </c>
      <c r="F63" s="20"/>
      <c r="G63" s="35">
        <v>74</v>
      </c>
      <c r="H63" s="35"/>
      <c r="I63" s="35">
        <v>89</v>
      </c>
    </row>
    <row r="64" spans="1:9" ht="11.25" customHeight="1" x14ac:dyDescent="0.2">
      <c r="A64" s="74" t="s">
        <v>93</v>
      </c>
      <c r="B64" s="61"/>
      <c r="C64" s="35">
        <v>245</v>
      </c>
      <c r="D64" s="63"/>
      <c r="E64" s="35">
        <v>1320</v>
      </c>
      <c r="F64" s="20"/>
      <c r="G64" s="35">
        <v>238</v>
      </c>
      <c r="H64" s="35"/>
      <c r="I64" s="35">
        <v>1250</v>
      </c>
    </row>
    <row r="65" spans="1:9" ht="11.25" customHeight="1" x14ac:dyDescent="0.2">
      <c r="A65" s="74" t="s">
        <v>89</v>
      </c>
      <c r="B65" s="61"/>
      <c r="C65" s="35">
        <v>224</v>
      </c>
      <c r="D65" s="63"/>
      <c r="E65" s="35">
        <v>1030</v>
      </c>
      <c r="F65" s="20"/>
      <c r="G65" s="35">
        <v>353</v>
      </c>
      <c r="H65" s="35"/>
      <c r="I65" s="35">
        <v>780</v>
      </c>
    </row>
    <row r="66" spans="1:9" ht="11.25" customHeight="1" x14ac:dyDescent="0.2">
      <c r="A66" s="74" t="s">
        <v>140</v>
      </c>
      <c r="B66" s="61"/>
      <c r="C66" s="35">
        <v>173</v>
      </c>
      <c r="D66" s="63"/>
      <c r="E66" s="35">
        <v>210</v>
      </c>
      <c r="F66" s="20"/>
      <c r="G66" s="35">
        <v>445</v>
      </c>
      <c r="H66" s="35"/>
      <c r="I66" s="35">
        <v>541</v>
      </c>
    </row>
    <row r="67" spans="1:9" ht="11.25" customHeight="1" x14ac:dyDescent="0.2">
      <c r="A67" s="74" t="s">
        <v>197</v>
      </c>
      <c r="B67" s="61"/>
      <c r="C67" s="35">
        <v>64</v>
      </c>
      <c r="D67" s="63"/>
      <c r="E67" s="35">
        <v>266</v>
      </c>
      <c r="F67" s="20"/>
      <c r="G67" s="35">
        <v>86</v>
      </c>
      <c r="H67" s="35"/>
      <c r="I67" s="35">
        <v>347</v>
      </c>
    </row>
    <row r="68" spans="1:9" ht="11.25" customHeight="1" x14ac:dyDescent="0.2">
      <c r="A68" s="74" t="s">
        <v>84</v>
      </c>
      <c r="B68" s="61"/>
      <c r="C68" s="35">
        <v>280</v>
      </c>
      <c r="D68" s="63"/>
      <c r="E68" s="35">
        <v>331</v>
      </c>
      <c r="F68" s="20"/>
      <c r="G68" s="35">
        <v>329</v>
      </c>
      <c r="H68" s="35"/>
      <c r="I68" s="35">
        <v>427</v>
      </c>
    </row>
    <row r="69" spans="1:9" ht="11.25" customHeight="1" x14ac:dyDescent="0.2">
      <c r="A69" s="74" t="s">
        <v>80</v>
      </c>
      <c r="B69" s="61"/>
      <c r="C69" s="35">
        <v>142</v>
      </c>
      <c r="D69" s="63"/>
      <c r="E69" s="35">
        <v>778</v>
      </c>
      <c r="F69" s="20"/>
      <c r="G69" s="35">
        <v>197</v>
      </c>
      <c r="H69" s="35"/>
      <c r="I69" s="35">
        <v>906</v>
      </c>
    </row>
    <row r="70" spans="1:9" ht="11.25" customHeight="1" x14ac:dyDescent="0.2">
      <c r="A70" s="78" t="s">
        <v>190</v>
      </c>
      <c r="B70" s="61"/>
      <c r="C70" s="35">
        <v>82</v>
      </c>
      <c r="D70" s="63"/>
      <c r="E70" s="35">
        <v>293</v>
      </c>
      <c r="F70" s="20"/>
      <c r="G70" s="35">
        <v>64</v>
      </c>
      <c r="H70" s="35"/>
      <c r="I70" s="35">
        <v>290</v>
      </c>
    </row>
    <row r="71" spans="1:9" ht="11.25" customHeight="1" x14ac:dyDescent="0.2">
      <c r="A71" s="74" t="s">
        <v>81</v>
      </c>
      <c r="B71" s="61"/>
      <c r="C71" s="35">
        <v>716</v>
      </c>
      <c r="D71" s="63"/>
      <c r="E71" s="35">
        <v>823</v>
      </c>
      <c r="F71" s="20"/>
      <c r="G71" s="35">
        <v>552</v>
      </c>
      <c r="H71" s="35"/>
      <c r="I71" s="35">
        <v>902</v>
      </c>
    </row>
    <row r="72" spans="1:9" ht="11.25" customHeight="1" x14ac:dyDescent="0.2">
      <c r="A72" s="74" t="s">
        <v>227</v>
      </c>
      <c r="B72" s="61"/>
      <c r="C72" s="50">
        <v>315</v>
      </c>
      <c r="D72" s="49" t="s">
        <v>121</v>
      </c>
      <c r="E72" s="50">
        <v>999</v>
      </c>
      <c r="F72" s="49" t="s">
        <v>121</v>
      </c>
      <c r="G72" s="50">
        <v>245</v>
      </c>
      <c r="H72" s="50"/>
      <c r="I72" s="50">
        <v>720</v>
      </c>
    </row>
    <row r="73" spans="1:9" ht="11.25" customHeight="1" x14ac:dyDescent="0.2">
      <c r="A73" s="80" t="s">
        <v>82</v>
      </c>
      <c r="B73" s="110"/>
      <c r="C73" s="7">
        <v>5770</v>
      </c>
      <c r="D73" s="49"/>
      <c r="E73" s="7">
        <v>9280</v>
      </c>
      <c r="F73" s="31"/>
      <c r="G73" s="7">
        <v>7740</v>
      </c>
      <c r="H73" s="7"/>
      <c r="I73" s="7">
        <v>10700</v>
      </c>
    </row>
    <row r="74" spans="1:9" ht="11.25" customHeight="1" x14ac:dyDescent="0.2">
      <c r="A74" s="201" t="s">
        <v>123</v>
      </c>
      <c r="B74" s="202"/>
      <c r="C74" s="202"/>
      <c r="D74" s="202"/>
      <c r="E74" s="202"/>
      <c r="F74" s="202"/>
      <c r="G74" s="202"/>
      <c r="H74" s="202"/>
      <c r="I74" s="202"/>
    </row>
    <row r="75" spans="1:9" ht="11.25" customHeight="1" x14ac:dyDescent="0.2">
      <c r="A75" s="194" t="s">
        <v>344</v>
      </c>
      <c r="B75" s="194"/>
      <c r="C75" s="194"/>
      <c r="D75" s="194"/>
      <c r="E75" s="194"/>
      <c r="F75" s="194"/>
      <c r="G75" s="194"/>
      <c r="H75" s="194"/>
      <c r="I75" s="194"/>
    </row>
    <row r="76" spans="1:9" ht="11.25" customHeight="1" x14ac:dyDescent="0.2">
      <c r="A76" s="216" t="s">
        <v>234</v>
      </c>
      <c r="B76" s="206"/>
      <c r="C76" s="206"/>
      <c r="D76" s="206"/>
      <c r="E76" s="206"/>
      <c r="F76" s="206"/>
      <c r="G76" s="206"/>
      <c r="H76" s="206"/>
      <c r="I76" s="206"/>
    </row>
    <row r="77" spans="1:9" ht="11.25" customHeight="1" x14ac:dyDescent="0.2">
      <c r="A77" s="200" t="s">
        <v>198</v>
      </c>
      <c r="B77" s="200"/>
      <c r="C77" s="200"/>
      <c r="D77" s="200"/>
      <c r="E77" s="200"/>
      <c r="F77" s="200"/>
      <c r="G77" s="200"/>
      <c r="H77" s="200"/>
      <c r="I77" s="200"/>
    </row>
    <row r="78" spans="1:9" ht="11.25" customHeight="1" x14ac:dyDescent="0.2">
      <c r="A78" s="191"/>
      <c r="B78" s="205"/>
      <c r="C78" s="205"/>
      <c r="D78" s="205"/>
      <c r="E78" s="205"/>
      <c r="F78" s="205"/>
      <c r="G78" s="205"/>
      <c r="H78" s="205"/>
      <c r="I78" s="205"/>
    </row>
    <row r="79" spans="1:9" ht="11.25" customHeight="1" x14ac:dyDescent="0.2">
      <c r="A79" s="200" t="s">
        <v>94</v>
      </c>
      <c r="B79" s="200"/>
      <c r="C79" s="200"/>
      <c r="D79" s="200"/>
      <c r="E79" s="200"/>
      <c r="F79" s="200"/>
      <c r="G79" s="200"/>
      <c r="H79" s="200"/>
      <c r="I79" s="200"/>
    </row>
    <row r="80" spans="1:9" ht="11.25" customHeight="1" x14ac:dyDescent="0.2">
      <c r="A80" s="62"/>
      <c r="B80" s="123"/>
      <c r="C80" s="123"/>
      <c r="D80" s="123"/>
      <c r="E80" s="123"/>
      <c r="F80" s="123"/>
      <c r="G80" s="123"/>
      <c r="H80" s="123"/>
      <c r="I80" s="123"/>
    </row>
  </sheetData>
  <mergeCells count="17">
    <mergeCell ref="A75:I75"/>
    <mergeCell ref="A77:I77"/>
    <mergeCell ref="A79:I79"/>
    <mergeCell ref="A1:I1"/>
    <mergeCell ref="A2:I2"/>
    <mergeCell ref="A3:I3"/>
    <mergeCell ref="C4:E4"/>
    <mergeCell ref="G4:I4"/>
    <mergeCell ref="A78:I78"/>
    <mergeCell ref="A74:I74"/>
    <mergeCell ref="A54:I54"/>
    <mergeCell ref="A76:I76"/>
    <mergeCell ref="A55:I55"/>
    <mergeCell ref="A56:I56"/>
    <mergeCell ref="A57:I57"/>
    <mergeCell ref="C58:E58"/>
    <mergeCell ref="G58:I58"/>
  </mergeCells>
  <pageMargins left="0.5" right="0.5" top="0.5" bottom="0.75" header="0" footer="0"/>
  <pageSetup orientation="portrait" r:id="rId1"/>
  <rowBreaks count="1" manualBreakCount="1">
    <brk id="54"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89"/>
  <sheetViews>
    <sheetView zoomScaleNormal="100" workbookViewId="0">
      <selection sqref="A1:M1"/>
    </sheetView>
  </sheetViews>
  <sheetFormatPr defaultColWidth="8.85546875" defaultRowHeight="11.25" customHeight="1" x14ac:dyDescent="0.2"/>
  <cols>
    <col min="1" max="1" width="30.42578125" style="3" bestFit="1" customWidth="1"/>
    <col min="2" max="2" width="1.7109375" style="3" customWidth="1"/>
    <col min="3" max="3" width="8.85546875" style="3" customWidth="1"/>
    <col min="4" max="4" width="1.7109375" style="3" customWidth="1"/>
    <col min="5" max="5" width="8.85546875" style="3" customWidth="1"/>
    <col min="6" max="6" width="1.7109375" style="3" customWidth="1"/>
    <col min="7" max="7" width="8.85546875" style="3" customWidth="1"/>
    <col min="8" max="8" width="1.7109375" style="3" customWidth="1"/>
    <col min="9" max="9" width="8.85546875" style="3" customWidth="1"/>
    <col min="10" max="10" width="1.7109375" style="3" customWidth="1"/>
    <col min="11" max="11" width="8.85546875" style="3" customWidth="1"/>
    <col min="12" max="12" width="1.7109375" style="3" customWidth="1"/>
    <col min="13" max="13" width="9.85546875" style="2" customWidth="1"/>
    <col min="14" max="16384" width="8.85546875" style="3"/>
  </cols>
  <sheetData>
    <row r="1" spans="1:13" ht="11.25" customHeight="1" x14ac:dyDescent="0.2">
      <c r="A1" s="192" t="s">
        <v>95</v>
      </c>
      <c r="B1" s="192"/>
      <c r="C1" s="192"/>
      <c r="D1" s="192"/>
      <c r="E1" s="192"/>
      <c r="F1" s="192"/>
      <c r="G1" s="192"/>
      <c r="H1" s="192"/>
      <c r="I1" s="192"/>
      <c r="J1" s="192"/>
      <c r="K1" s="192"/>
      <c r="L1" s="192"/>
      <c r="M1" s="192"/>
    </row>
    <row r="2" spans="1:13" ht="11.25" customHeight="1" x14ac:dyDescent="0.2">
      <c r="A2" s="192" t="s">
        <v>221</v>
      </c>
      <c r="B2" s="192"/>
      <c r="C2" s="192"/>
      <c r="D2" s="192"/>
      <c r="E2" s="192"/>
      <c r="F2" s="192"/>
      <c r="G2" s="192"/>
      <c r="H2" s="192"/>
      <c r="I2" s="192"/>
      <c r="J2" s="192"/>
      <c r="K2" s="192"/>
      <c r="L2" s="192"/>
      <c r="M2" s="192"/>
    </row>
    <row r="3" spans="1:13" ht="11.25" customHeight="1" x14ac:dyDescent="0.2">
      <c r="A3" s="207"/>
      <c r="B3" s="207"/>
      <c r="C3" s="207"/>
      <c r="D3" s="207"/>
      <c r="E3" s="207"/>
      <c r="F3" s="207"/>
      <c r="G3" s="207"/>
      <c r="H3" s="207"/>
      <c r="I3" s="207"/>
      <c r="J3" s="207"/>
      <c r="K3" s="207"/>
      <c r="L3" s="207"/>
      <c r="M3" s="207"/>
    </row>
    <row r="4" spans="1:13" ht="11.25" customHeight="1" x14ac:dyDescent="0.2">
      <c r="A4" s="21"/>
      <c r="B4" s="21"/>
      <c r="C4" s="208">
        <v>2017</v>
      </c>
      <c r="D4" s="209"/>
      <c r="E4" s="209"/>
      <c r="F4" s="209"/>
      <c r="G4" s="209"/>
      <c r="H4" s="81"/>
      <c r="I4" s="208">
        <v>2018</v>
      </c>
      <c r="J4" s="209"/>
      <c r="K4" s="209"/>
      <c r="L4" s="209"/>
      <c r="M4" s="209"/>
    </row>
    <row r="5" spans="1:13" ht="11.25" customHeight="1" x14ac:dyDescent="0.2">
      <c r="A5" s="21"/>
      <c r="B5" s="21"/>
      <c r="C5" s="208" t="s">
        <v>96</v>
      </c>
      <c r="D5" s="208"/>
      <c r="E5" s="208"/>
      <c r="F5" s="21"/>
      <c r="G5" s="21" t="s">
        <v>75</v>
      </c>
      <c r="H5" s="21"/>
      <c r="I5" s="208" t="s">
        <v>96</v>
      </c>
      <c r="J5" s="208"/>
      <c r="K5" s="208"/>
      <c r="L5" s="21"/>
      <c r="M5" s="21" t="s">
        <v>75</v>
      </c>
    </row>
    <row r="6" spans="1:13" ht="11.25" customHeight="1" x14ac:dyDescent="0.2">
      <c r="A6" s="81"/>
      <c r="B6" s="81"/>
      <c r="C6" s="21" t="s">
        <v>97</v>
      </c>
      <c r="D6" s="21"/>
      <c r="E6" s="21" t="s">
        <v>98</v>
      </c>
      <c r="F6" s="21"/>
      <c r="G6" s="21" t="s">
        <v>99</v>
      </c>
      <c r="H6" s="81"/>
      <c r="I6" s="21" t="s">
        <v>97</v>
      </c>
      <c r="J6" s="21"/>
      <c r="K6" s="21" t="s">
        <v>98</v>
      </c>
      <c r="L6" s="21"/>
      <c r="M6" s="21" t="s">
        <v>99</v>
      </c>
    </row>
    <row r="7" spans="1:13" ht="11.25" customHeight="1" x14ac:dyDescent="0.2">
      <c r="A7" s="21" t="s">
        <v>126</v>
      </c>
      <c r="B7" s="94"/>
      <c r="C7" s="94" t="s">
        <v>76</v>
      </c>
      <c r="D7" s="94"/>
      <c r="E7" s="94" t="s">
        <v>76</v>
      </c>
      <c r="F7" s="94"/>
      <c r="G7" s="94" t="s">
        <v>77</v>
      </c>
      <c r="H7" s="94"/>
      <c r="I7" s="94" t="s">
        <v>76</v>
      </c>
      <c r="J7" s="94"/>
      <c r="K7" s="94" t="s">
        <v>76</v>
      </c>
      <c r="L7" s="94"/>
      <c r="M7" s="94" t="s">
        <v>77</v>
      </c>
    </row>
    <row r="8" spans="1:13" ht="11.25" customHeight="1" x14ac:dyDescent="0.2">
      <c r="A8" s="8" t="s">
        <v>78</v>
      </c>
      <c r="B8" s="8"/>
      <c r="C8" s="53"/>
      <c r="D8" s="53"/>
      <c r="E8" s="53"/>
      <c r="F8" s="53"/>
      <c r="G8" s="53"/>
      <c r="H8" s="81"/>
      <c r="I8" s="53"/>
      <c r="J8" s="53"/>
      <c r="K8" s="53"/>
      <c r="L8" s="53"/>
      <c r="M8" s="53"/>
    </row>
    <row r="9" spans="1:13" ht="11.25" customHeight="1" x14ac:dyDescent="0.2">
      <c r="A9" s="74" t="s">
        <v>100</v>
      </c>
      <c r="B9" s="61"/>
      <c r="C9" s="81"/>
      <c r="D9" s="81"/>
      <c r="E9" s="81"/>
      <c r="F9" s="81"/>
      <c r="G9" s="81"/>
      <c r="H9" s="81"/>
      <c r="I9" s="81"/>
      <c r="J9" s="81"/>
      <c r="K9" s="81"/>
      <c r="L9" s="81"/>
      <c r="M9" s="81"/>
    </row>
    <row r="10" spans="1:13" ht="11.25" customHeight="1" x14ac:dyDescent="0.2">
      <c r="A10" s="9" t="s">
        <v>101</v>
      </c>
      <c r="B10" s="61"/>
      <c r="C10" s="38">
        <v>20400</v>
      </c>
      <c r="D10" s="20"/>
      <c r="E10" s="38">
        <v>9770</v>
      </c>
      <c r="F10" s="20"/>
      <c r="G10" s="11">
        <v>8340</v>
      </c>
      <c r="H10" s="60"/>
      <c r="I10" s="38">
        <v>13500</v>
      </c>
      <c r="J10" s="12"/>
      <c r="K10" s="38">
        <v>6430</v>
      </c>
      <c r="L10" s="12"/>
      <c r="M10" s="11">
        <v>5220</v>
      </c>
    </row>
    <row r="11" spans="1:13" ht="11.25" customHeight="1" x14ac:dyDescent="0.2">
      <c r="A11" s="9" t="s">
        <v>102</v>
      </c>
      <c r="B11" s="61"/>
      <c r="C11" s="38">
        <v>625</v>
      </c>
      <c r="D11" s="20"/>
      <c r="E11" s="38">
        <v>340</v>
      </c>
      <c r="F11" s="20"/>
      <c r="G11" s="38">
        <v>412</v>
      </c>
      <c r="H11" s="60"/>
      <c r="I11" s="38">
        <v>8860</v>
      </c>
      <c r="J11" s="12"/>
      <c r="K11" s="38">
        <v>3890</v>
      </c>
      <c r="L11" s="12"/>
      <c r="M11" s="38">
        <v>2540</v>
      </c>
    </row>
    <row r="12" spans="1:13" ht="11.25" customHeight="1" x14ac:dyDescent="0.2">
      <c r="A12" s="9" t="s">
        <v>88</v>
      </c>
      <c r="B12" s="61"/>
      <c r="C12" s="56" t="s">
        <v>5</v>
      </c>
      <c r="D12" s="20"/>
      <c r="E12" s="56" t="s">
        <v>5</v>
      </c>
      <c r="F12" s="20"/>
      <c r="G12" s="56" t="s">
        <v>5</v>
      </c>
      <c r="H12" s="60"/>
      <c r="I12" s="38">
        <v>2</v>
      </c>
      <c r="J12" s="12"/>
      <c r="K12" s="38">
        <v>2</v>
      </c>
      <c r="L12" s="12"/>
      <c r="M12" s="38">
        <v>4</v>
      </c>
    </row>
    <row r="13" spans="1:13" ht="11.25" customHeight="1" x14ac:dyDescent="0.2">
      <c r="A13" s="9" t="s">
        <v>355</v>
      </c>
      <c r="B13" s="61"/>
      <c r="C13" s="38">
        <v>332</v>
      </c>
      <c r="D13" s="20"/>
      <c r="E13" s="38">
        <v>133</v>
      </c>
      <c r="F13" s="20"/>
      <c r="G13" s="38">
        <v>20</v>
      </c>
      <c r="H13" s="60"/>
      <c r="I13" s="38">
        <v>27</v>
      </c>
      <c r="J13" s="12"/>
      <c r="K13" s="38">
        <v>12</v>
      </c>
      <c r="L13" s="12"/>
      <c r="M13" s="38">
        <v>11</v>
      </c>
    </row>
    <row r="14" spans="1:13" ht="11.25" customHeight="1" x14ac:dyDescent="0.2">
      <c r="A14" s="9" t="s">
        <v>103</v>
      </c>
      <c r="B14" s="61"/>
      <c r="C14" s="38">
        <v>216000</v>
      </c>
      <c r="D14" s="20"/>
      <c r="E14" s="38">
        <v>135000</v>
      </c>
      <c r="F14" s="20"/>
      <c r="G14" s="38">
        <v>51800</v>
      </c>
      <c r="H14" s="20"/>
      <c r="I14" s="38">
        <v>276000</v>
      </c>
      <c r="J14" s="12"/>
      <c r="K14" s="38">
        <v>141000</v>
      </c>
      <c r="L14" s="12"/>
      <c r="M14" s="38">
        <v>85300</v>
      </c>
    </row>
    <row r="15" spans="1:13" ht="11.25" customHeight="1" x14ac:dyDescent="0.2">
      <c r="A15" s="9" t="s">
        <v>115</v>
      </c>
      <c r="B15" s="61"/>
      <c r="C15" s="38">
        <v>122</v>
      </c>
      <c r="D15" s="20"/>
      <c r="E15" s="38">
        <v>88</v>
      </c>
      <c r="F15" s="20"/>
      <c r="G15" s="38">
        <v>138</v>
      </c>
      <c r="H15" s="20"/>
      <c r="I15" s="56" t="s">
        <v>5</v>
      </c>
      <c r="J15" s="12"/>
      <c r="K15" s="56" t="s">
        <v>5</v>
      </c>
      <c r="L15" s="12"/>
      <c r="M15" s="56" t="s">
        <v>5</v>
      </c>
    </row>
    <row r="16" spans="1:13" ht="11.25" customHeight="1" x14ac:dyDescent="0.2">
      <c r="A16" s="9" t="s">
        <v>84</v>
      </c>
      <c r="B16" s="61"/>
      <c r="C16" s="38">
        <v>24100</v>
      </c>
      <c r="D16" s="20"/>
      <c r="E16" s="38">
        <v>10700</v>
      </c>
      <c r="F16" s="20"/>
      <c r="G16" s="38">
        <v>5330</v>
      </c>
      <c r="H16" s="60"/>
      <c r="I16" s="38">
        <v>29800</v>
      </c>
      <c r="J16" s="12"/>
      <c r="K16" s="38">
        <v>15300</v>
      </c>
      <c r="L16" s="12"/>
      <c r="M16" s="38">
        <v>7480</v>
      </c>
    </row>
    <row r="17" spans="1:13" ht="11.25" customHeight="1" x14ac:dyDescent="0.2">
      <c r="A17" s="9" t="s">
        <v>104</v>
      </c>
      <c r="B17" s="61"/>
      <c r="C17" s="38">
        <v>187</v>
      </c>
      <c r="D17" s="20"/>
      <c r="E17" s="38">
        <v>135</v>
      </c>
      <c r="F17" s="20"/>
      <c r="G17" s="38">
        <v>245</v>
      </c>
      <c r="H17" s="60"/>
      <c r="I17" s="38">
        <v>116</v>
      </c>
      <c r="J17" s="12"/>
      <c r="K17" s="38">
        <v>66</v>
      </c>
      <c r="L17" s="12"/>
      <c r="M17" s="38">
        <v>153</v>
      </c>
    </row>
    <row r="18" spans="1:13" ht="11.25" customHeight="1" x14ac:dyDescent="0.2">
      <c r="A18" s="9" t="s">
        <v>105</v>
      </c>
      <c r="B18" s="61"/>
      <c r="C18" s="38">
        <v>35400</v>
      </c>
      <c r="D18" s="20"/>
      <c r="E18" s="38">
        <v>14400</v>
      </c>
      <c r="F18" s="20"/>
      <c r="G18" s="38">
        <v>7060</v>
      </c>
      <c r="H18" s="60"/>
      <c r="I18" s="38">
        <v>111000</v>
      </c>
      <c r="J18" s="12"/>
      <c r="K18" s="38">
        <v>38200</v>
      </c>
      <c r="L18" s="12"/>
      <c r="M18" s="38">
        <v>21400</v>
      </c>
    </row>
    <row r="19" spans="1:13" ht="11.25" customHeight="1" x14ac:dyDescent="0.2">
      <c r="A19" s="9" t="s">
        <v>132</v>
      </c>
      <c r="B19" s="61"/>
      <c r="C19" s="56" t="s">
        <v>5</v>
      </c>
      <c r="D19" s="20"/>
      <c r="E19" s="56" t="s">
        <v>5</v>
      </c>
      <c r="F19" s="20"/>
      <c r="G19" s="56" t="s">
        <v>5</v>
      </c>
      <c r="H19" s="60"/>
      <c r="I19" s="38">
        <v>417</v>
      </c>
      <c r="J19" s="12"/>
      <c r="K19" s="38">
        <v>288</v>
      </c>
      <c r="L19" s="12"/>
      <c r="M19" s="38">
        <v>203</v>
      </c>
    </row>
    <row r="20" spans="1:13" ht="11.25" customHeight="1" x14ac:dyDescent="0.2">
      <c r="A20" s="9" t="s">
        <v>199</v>
      </c>
      <c r="B20" s="61"/>
      <c r="C20" s="38">
        <v>20</v>
      </c>
      <c r="D20" s="49" t="s">
        <v>121</v>
      </c>
      <c r="E20" s="38">
        <v>14</v>
      </c>
      <c r="F20" s="49" t="s">
        <v>121</v>
      </c>
      <c r="G20" s="38">
        <v>13</v>
      </c>
      <c r="H20" s="49" t="s">
        <v>121</v>
      </c>
      <c r="I20" s="56" t="s">
        <v>5</v>
      </c>
      <c r="J20" s="12"/>
      <c r="K20" s="56" t="s">
        <v>5</v>
      </c>
      <c r="L20" s="12"/>
      <c r="M20" s="56" t="s">
        <v>5</v>
      </c>
    </row>
    <row r="21" spans="1:13" ht="11.25" customHeight="1" x14ac:dyDescent="0.2">
      <c r="A21" s="75" t="s">
        <v>82</v>
      </c>
      <c r="B21" s="61"/>
      <c r="C21" s="6">
        <v>297000</v>
      </c>
      <c r="D21" s="34"/>
      <c r="E21" s="6">
        <v>170000</v>
      </c>
      <c r="F21" s="34"/>
      <c r="G21" s="6">
        <v>73300</v>
      </c>
      <c r="H21" s="34"/>
      <c r="I21" s="6">
        <v>440000</v>
      </c>
      <c r="J21" s="6"/>
      <c r="K21" s="6">
        <v>205000</v>
      </c>
      <c r="L21" s="6"/>
      <c r="M21" s="6">
        <v>122000</v>
      </c>
    </row>
    <row r="22" spans="1:13" ht="11.25" customHeight="1" x14ac:dyDescent="0.2">
      <c r="A22" s="74" t="s">
        <v>106</v>
      </c>
      <c r="B22" s="61"/>
      <c r="C22" s="13"/>
      <c r="D22" s="13"/>
      <c r="E22" s="13"/>
      <c r="F22" s="13"/>
      <c r="G22" s="13"/>
      <c r="H22" s="25"/>
      <c r="I22" s="13"/>
      <c r="J22" s="13"/>
      <c r="K22" s="13"/>
      <c r="L22" s="13"/>
      <c r="M22" s="13"/>
    </row>
    <row r="23" spans="1:13" ht="11.25" customHeight="1" x14ac:dyDescent="0.2">
      <c r="A23" s="9" t="s">
        <v>102</v>
      </c>
      <c r="B23" s="61"/>
      <c r="C23" s="56" t="s">
        <v>5</v>
      </c>
      <c r="D23" s="20"/>
      <c r="E23" s="56" t="s">
        <v>5</v>
      </c>
      <c r="F23" s="20"/>
      <c r="G23" s="56" t="s">
        <v>5</v>
      </c>
      <c r="H23" s="20"/>
      <c r="I23" s="51">
        <v>6570</v>
      </c>
      <c r="J23" s="12"/>
      <c r="K23" s="51">
        <v>2630</v>
      </c>
      <c r="L23" s="12"/>
      <c r="M23" s="51">
        <v>1620</v>
      </c>
    </row>
    <row r="24" spans="1:13" ht="11.25" customHeight="1" x14ac:dyDescent="0.2">
      <c r="A24" s="9" t="s">
        <v>355</v>
      </c>
      <c r="B24" s="61"/>
      <c r="C24" s="51">
        <v>332</v>
      </c>
      <c r="D24" s="20"/>
      <c r="E24" s="51">
        <v>133</v>
      </c>
      <c r="F24" s="20"/>
      <c r="G24" s="51">
        <v>20</v>
      </c>
      <c r="H24" s="20"/>
      <c r="I24" s="51">
        <v>27</v>
      </c>
      <c r="J24" s="12"/>
      <c r="K24" s="51">
        <v>12</v>
      </c>
      <c r="L24" s="12"/>
      <c r="M24" s="51">
        <v>11</v>
      </c>
    </row>
    <row r="25" spans="1:13" ht="11.25" customHeight="1" x14ac:dyDescent="0.2">
      <c r="A25" s="9" t="s">
        <v>103</v>
      </c>
      <c r="B25" s="61"/>
      <c r="C25" s="51">
        <v>13100</v>
      </c>
      <c r="D25" s="20"/>
      <c r="E25" s="51">
        <v>5640</v>
      </c>
      <c r="F25" s="20"/>
      <c r="G25" s="51">
        <v>2390</v>
      </c>
      <c r="H25" s="20"/>
      <c r="I25" s="51">
        <v>9610</v>
      </c>
      <c r="J25" s="12"/>
      <c r="K25" s="51">
        <v>4130</v>
      </c>
      <c r="L25" s="12"/>
      <c r="M25" s="51">
        <v>1910</v>
      </c>
    </row>
    <row r="26" spans="1:13" ht="11.25" customHeight="1" x14ac:dyDescent="0.2">
      <c r="A26" s="9" t="s">
        <v>84</v>
      </c>
      <c r="B26" s="61"/>
      <c r="C26" s="38">
        <v>13200</v>
      </c>
      <c r="D26" s="20"/>
      <c r="E26" s="51">
        <v>5100</v>
      </c>
      <c r="F26" s="20"/>
      <c r="G26" s="38">
        <v>2480</v>
      </c>
      <c r="H26" s="20"/>
      <c r="I26" s="38">
        <v>15500</v>
      </c>
      <c r="J26" s="12"/>
      <c r="K26" s="51">
        <v>5450</v>
      </c>
      <c r="L26" s="12"/>
      <c r="M26" s="38">
        <v>3560</v>
      </c>
    </row>
    <row r="27" spans="1:13" ht="11.25" customHeight="1" x14ac:dyDescent="0.2">
      <c r="A27" s="9" t="s">
        <v>105</v>
      </c>
      <c r="B27" s="61"/>
      <c r="C27" s="38">
        <v>33000</v>
      </c>
      <c r="D27" s="20"/>
      <c r="E27" s="38">
        <v>13200</v>
      </c>
      <c r="F27" s="20"/>
      <c r="G27" s="38">
        <v>6260</v>
      </c>
      <c r="H27" s="59"/>
      <c r="I27" s="38">
        <v>108000</v>
      </c>
      <c r="J27" s="12"/>
      <c r="K27" s="38">
        <v>36500</v>
      </c>
      <c r="L27" s="12"/>
      <c r="M27" s="38">
        <v>20000</v>
      </c>
    </row>
    <row r="28" spans="1:13" ht="11.25" customHeight="1" x14ac:dyDescent="0.2">
      <c r="A28" s="9" t="s">
        <v>132</v>
      </c>
      <c r="B28" s="62"/>
      <c r="C28" s="56" t="s">
        <v>5</v>
      </c>
      <c r="D28" s="20"/>
      <c r="E28" s="56" t="s">
        <v>5</v>
      </c>
      <c r="F28" s="20"/>
      <c r="G28" s="56" t="s">
        <v>5</v>
      </c>
      <c r="H28" s="59"/>
      <c r="I28" s="38">
        <v>57</v>
      </c>
      <c r="J28" s="12"/>
      <c r="K28" s="38">
        <v>26</v>
      </c>
      <c r="L28" s="12"/>
      <c r="M28" s="38">
        <v>28</v>
      </c>
    </row>
    <row r="29" spans="1:13" ht="11.25" customHeight="1" x14ac:dyDescent="0.2">
      <c r="A29" s="75" t="s">
        <v>82</v>
      </c>
      <c r="B29" s="61"/>
      <c r="C29" s="6">
        <v>59600</v>
      </c>
      <c r="D29" s="34"/>
      <c r="E29" s="6">
        <v>24100</v>
      </c>
      <c r="F29" s="34"/>
      <c r="G29" s="6">
        <v>11100</v>
      </c>
      <c r="H29" s="95"/>
      <c r="I29" s="6">
        <v>139000</v>
      </c>
      <c r="J29" s="6"/>
      <c r="K29" s="6">
        <v>48800</v>
      </c>
      <c r="L29" s="6"/>
      <c r="M29" s="6">
        <v>27100</v>
      </c>
    </row>
    <row r="30" spans="1:13" ht="11.25" customHeight="1" x14ac:dyDescent="0.2">
      <c r="A30" s="74" t="s">
        <v>107</v>
      </c>
      <c r="B30" s="61"/>
      <c r="C30" s="13"/>
      <c r="D30" s="13"/>
      <c r="E30" s="13"/>
      <c r="F30" s="13"/>
      <c r="G30" s="13"/>
      <c r="H30" s="25"/>
      <c r="I30" s="13"/>
      <c r="J30" s="13"/>
      <c r="K30" s="13"/>
      <c r="L30" s="13"/>
      <c r="M30" s="13"/>
    </row>
    <row r="31" spans="1:13" ht="11.25" customHeight="1" x14ac:dyDescent="0.2">
      <c r="A31" s="9" t="s">
        <v>101</v>
      </c>
      <c r="B31" s="61"/>
      <c r="C31" s="38">
        <v>20400</v>
      </c>
      <c r="D31" s="20"/>
      <c r="E31" s="38">
        <v>9770</v>
      </c>
      <c r="F31" s="20"/>
      <c r="G31" s="38">
        <v>8340</v>
      </c>
      <c r="H31" s="60"/>
      <c r="I31" s="38">
        <v>13500</v>
      </c>
      <c r="J31" s="12"/>
      <c r="K31" s="38">
        <v>6430</v>
      </c>
      <c r="L31" s="12"/>
      <c r="M31" s="38">
        <v>5220</v>
      </c>
    </row>
    <row r="32" spans="1:13" ht="11.25" customHeight="1" x14ac:dyDescent="0.2">
      <c r="A32" s="9" t="s">
        <v>102</v>
      </c>
      <c r="B32" s="61"/>
      <c r="C32" s="38">
        <v>625</v>
      </c>
      <c r="D32" s="20"/>
      <c r="E32" s="38">
        <v>340</v>
      </c>
      <c r="F32" s="20"/>
      <c r="G32" s="38">
        <v>412</v>
      </c>
      <c r="H32" s="60"/>
      <c r="I32" s="38">
        <v>2290</v>
      </c>
      <c r="J32" s="12"/>
      <c r="K32" s="38">
        <v>1260</v>
      </c>
      <c r="L32" s="12"/>
      <c r="M32" s="38">
        <v>919</v>
      </c>
    </row>
    <row r="33" spans="1:13" ht="11.25" customHeight="1" x14ac:dyDescent="0.2">
      <c r="A33" s="9" t="s">
        <v>88</v>
      </c>
      <c r="B33" s="61"/>
      <c r="C33" s="56" t="s">
        <v>5</v>
      </c>
      <c r="D33" s="20"/>
      <c r="E33" s="56" t="s">
        <v>5</v>
      </c>
      <c r="F33" s="20"/>
      <c r="G33" s="56" t="s">
        <v>5</v>
      </c>
      <c r="H33" s="60"/>
      <c r="I33" s="38">
        <v>2</v>
      </c>
      <c r="J33" s="12"/>
      <c r="K33" s="38">
        <v>2</v>
      </c>
      <c r="L33" s="12"/>
      <c r="M33" s="38">
        <v>4</v>
      </c>
    </row>
    <row r="34" spans="1:13" ht="11.25" customHeight="1" x14ac:dyDescent="0.2">
      <c r="A34" s="9" t="s">
        <v>103</v>
      </c>
      <c r="B34" s="61"/>
      <c r="C34" s="38">
        <v>202000</v>
      </c>
      <c r="D34" s="20"/>
      <c r="E34" s="38">
        <v>129000</v>
      </c>
      <c r="F34" s="20"/>
      <c r="G34" s="38">
        <v>49400</v>
      </c>
      <c r="H34" s="60"/>
      <c r="I34" s="38">
        <v>266000</v>
      </c>
      <c r="J34" s="12"/>
      <c r="K34" s="38">
        <v>137000</v>
      </c>
      <c r="L34" s="12"/>
      <c r="M34" s="38">
        <v>83400</v>
      </c>
    </row>
    <row r="35" spans="1:13" ht="11.25" customHeight="1" x14ac:dyDescent="0.2">
      <c r="A35" s="9" t="s">
        <v>115</v>
      </c>
      <c r="B35" s="61"/>
      <c r="C35" s="38">
        <v>122</v>
      </c>
      <c r="D35" s="20"/>
      <c r="E35" s="38">
        <v>88</v>
      </c>
      <c r="F35" s="20"/>
      <c r="G35" s="38">
        <v>138</v>
      </c>
      <c r="H35" s="60"/>
      <c r="I35" s="56" t="s">
        <v>5</v>
      </c>
      <c r="J35" s="12"/>
      <c r="K35" s="56" t="s">
        <v>5</v>
      </c>
      <c r="L35" s="12"/>
      <c r="M35" s="56" t="s">
        <v>5</v>
      </c>
    </row>
    <row r="36" spans="1:13" ht="11.25" customHeight="1" x14ac:dyDescent="0.2">
      <c r="A36" s="9" t="s">
        <v>108</v>
      </c>
      <c r="B36" s="61"/>
      <c r="C36" s="38">
        <v>20</v>
      </c>
      <c r="D36" s="20"/>
      <c r="E36" s="38">
        <v>14</v>
      </c>
      <c r="F36" s="20"/>
      <c r="G36" s="38">
        <v>13</v>
      </c>
      <c r="H36" s="60"/>
      <c r="I36" s="56" t="s">
        <v>5</v>
      </c>
      <c r="J36" s="12"/>
      <c r="K36" s="56" t="s">
        <v>5</v>
      </c>
      <c r="L36" s="12"/>
      <c r="M36" s="56" t="s">
        <v>5</v>
      </c>
    </row>
    <row r="37" spans="1:13" ht="11.25" customHeight="1" x14ac:dyDescent="0.2">
      <c r="A37" s="9" t="s">
        <v>84</v>
      </c>
      <c r="B37" s="61"/>
      <c r="C37" s="38">
        <v>10900</v>
      </c>
      <c r="D37" s="20"/>
      <c r="E37" s="38">
        <v>5590</v>
      </c>
      <c r="F37" s="20"/>
      <c r="G37" s="38">
        <v>2850</v>
      </c>
      <c r="H37" s="60"/>
      <c r="I37" s="38">
        <v>14200</v>
      </c>
      <c r="J37" s="12"/>
      <c r="K37" s="38">
        <v>9840</v>
      </c>
      <c r="L37" s="12"/>
      <c r="M37" s="38">
        <v>3930</v>
      </c>
    </row>
    <row r="38" spans="1:13" ht="11.25" customHeight="1" x14ac:dyDescent="0.2">
      <c r="A38" s="9" t="s">
        <v>104</v>
      </c>
      <c r="B38" s="61"/>
      <c r="C38" s="38">
        <v>187</v>
      </c>
      <c r="D38" s="20"/>
      <c r="E38" s="38">
        <v>135</v>
      </c>
      <c r="F38" s="20"/>
      <c r="G38" s="38">
        <v>245</v>
      </c>
      <c r="H38" s="60"/>
      <c r="I38" s="38">
        <v>116</v>
      </c>
      <c r="J38" s="12"/>
      <c r="K38" s="38">
        <v>66</v>
      </c>
      <c r="L38" s="12"/>
      <c r="M38" s="38">
        <v>153</v>
      </c>
    </row>
    <row r="39" spans="1:13" ht="11.25" customHeight="1" x14ac:dyDescent="0.2">
      <c r="A39" s="9" t="s">
        <v>105</v>
      </c>
      <c r="B39" s="61"/>
      <c r="C39" s="38">
        <v>2440</v>
      </c>
      <c r="D39" s="67"/>
      <c r="E39" s="38">
        <v>1200</v>
      </c>
      <c r="F39" s="67"/>
      <c r="G39" s="38">
        <v>805</v>
      </c>
      <c r="H39" s="59"/>
      <c r="I39" s="38">
        <v>3430</v>
      </c>
      <c r="J39" s="38"/>
      <c r="K39" s="38">
        <v>1670</v>
      </c>
      <c r="L39" s="38"/>
      <c r="M39" s="38">
        <v>1460</v>
      </c>
    </row>
    <row r="40" spans="1:13" ht="11.25" customHeight="1" x14ac:dyDescent="0.2">
      <c r="A40" s="9" t="s">
        <v>132</v>
      </c>
      <c r="B40" s="61"/>
      <c r="C40" s="56" t="s">
        <v>5</v>
      </c>
      <c r="D40" s="20"/>
      <c r="E40" s="56" t="s">
        <v>5</v>
      </c>
      <c r="F40" s="20"/>
      <c r="G40" s="56" t="s">
        <v>5</v>
      </c>
      <c r="H40" s="83"/>
      <c r="I40" s="38">
        <v>361</v>
      </c>
      <c r="J40" s="12"/>
      <c r="K40" s="38">
        <v>263</v>
      </c>
      <c r="L40" s="12"/>
      <c r="M40" s="38">
        <v>175</v>
      </c>
    </row>
    <row r="41" spans="1:13" ht="11.25" customHeight="1" x14ac:dyDescent="0.2">
      <c r="A41" s="75" t="s">
        <v>82</v>
      </c>
      <c r="B41" s="61"/>
      <c r="C41" s="6">
        <v>237000</v>
      </c>
      <c r="D41" s="34"/>
      <c r="E41" s="6">
        <v>146000</v>
      </c>
      <c r="F41" s="34"/>
      <c r="G41" s="6">
        <v>62200</v>
      </c>
      <c r="H41" s="96"/>
      <c r="I41" s="6">
        <v>300000</v>
      </c>
      <c r="J41" s="6"/>
      <c r="K41" s="6">
        <v>156000</v>
      </c>
      <c r="L41" s="6"/>
      <c r="M41" s="6">
        <v>95300</v>
      </c>
    </row>
    <row r="42" spans="1:13" ht="11.25" customHeight="1" x14ac:dyDescent="0.2">
      <c r="A42" s="29" t="s">
        <v>8</v>
      </c>
      <c r="B42" s="61"/>
      <c r="C42" s="13"/>
      <c r="D42" s="13"/>
      <c r="E42" s="13"/>
      <c r="F42" s="13"/>
      <c r="G42" s="13"/>
      <c r="H42" s="25"/>
      <c r="I42" s="13"/>
      <c r="J42" s="13"/>
      <c r="K42" s="13"/>
      <c r="L42" s="13"/>
      <c r="M42" s="13"/>
    </row>
    <row r="43" spans="1:13" ht="11.25" customHeight="1" x14ac:dyDescent="0.2">
      <c r="A43" s="74" t="s">
        <v>100</v>
      </c>
      <c r="B43" s="61"/>
      <c r="C43" s="13"/>
      <c r="D43" s="13"/>
      <c r="E43" s="13"/>
      <c r="F43" s="13"/>
      <c r="G43" s="13"/>
      <c r="H43" s="25"/>
      <c r="I43" s="13"/>
      <c r="J43" s="13"/>
      <c r="K43" s="13"/>
      <c r="L43" s="13"/>
      <c r="M43" s="13"/>
    </row>
    <row r="44" spans="1:13" ht="11.25" customHeight="1" x14ac:dyDescent="0.2">
      <c r="A44" s="9" t="s">
        <v>101</v>
      </c>
      <c r="B44" s="61"/>
      <c r="C44" s="38">
        <v>65800</v>
      </c>
      <c r="D44" s="20"/>
      <c r="E44" s="38">
        <v>47000</v>
      </c>
      <c r="F44" s="20"/>
      <c r="G44" s="38">
        <v>80800</v>
      </c>
      <c r="H44" s="20"/>
      <c r="I44" s="38">
        <v>76000</v>
      </c>
      <c r="J44" s="12"/>
      <c r="K44" s="38">
        <v>57000</v>
      </c>
      <c r="L44" s="12"/>
      <c r="M44" s="38">
        <v>93900</v>
      </c>
    </row>
    <row r="45" spans="1:13" ht="11.25" customHeight="1" x14ac:dyDescent="0.2">
      <c r="A45" s="9" t="s">
        <v>88</v>
      </c>
      <c r="B45" s="61"/>
      <c r="C45" s="38">
        <v>8150</v>
      </c>
      <c r="D45" s="20"/>
      <c r="E45" s="38">
        <v>7590</v>
      </c>
      <c r="F45" s="20"/>
      <c r="G45" s="38">
        <v>15800</v>
      </c>
      <c r="H45" s="71"/>
      <c r="I45" s="38">
        <v>5700</v>
      </c>
      <c r="J45" s="12"/>
      <c r="K45" s="38">
        <v>5310</v>
      </c>
      <c r="L45" s="12"/>
      <c r="M45" s="38">
        <v>12500</v>
      </c>
    </row>
    <row r="46" spans="1:13" ht="11.25" customHeight="1" x14ac:dyDescent="0.2">
      <c r="A46" s="9" t="s">
        <v>108</v>
      </c>
      <c r="B46" s="61"/>
      <c r="C46" s="38">
        <v>35100</v>
      </c>
      <c r="D46" s="20"/>
      <c r="E46" s="38">
        <v>29000</v>
      </c>
      <c r="F46" s="20"/>
      <c r="G46" s="38">
        <v>57200</v>
      </c>
      <c r="H46" s="60"/>
      <c r="I46" s="38">
        <v>49900</v>
      </c>
      <c r="J46" s="12"/>
      <c r="K46" s="38">
        <v>41000</v>
      </c>
      <c r="L46" s="12"/>
      <c r="M46" s="38">
        <v>87200</v>
      </c>
    </row>
    <row r="47" spans="1:13" ht="11.25" customHeight="1" x14ac:dyDescent="0.2">
      <c r="A47" s="9" t="s">
        <v>91</v>
      </c>
      <c r="B47" s="61"/>
      <c r="C47" s="38">
        <v>9740</v>
      </c>
      <c r="D47" s="20"/>
      <c r="E47" s="38">
        <v>7360</v>
      </c>
      <c r="F47" s="20"/>
      <c r="G47" s="38">
        <v>12500</v>
      </c>
      <c r="H47" s="60"/>
      <c r="I47" s="38">
        <v>65200</v>
      </c>
      <c r="J47" s="12"/>
      <c r="K47" s="38">
        <v>49500</v>
      </c>
      <c r="L47" s="12"/>
      <c r="M47" s="38">
        <v>83000</v>
      </c>
    </row>
    <row r="48" spans="1:13" ht="11.25" customHeight="1" x14ac:dyDescent="0.2">
      <c r="A48" s="9" t="s">
        <v>84</v>
      </c>
      <c r="B48" s="61"/>
      <c r="C48" s="38">
        <v>6130</v>
      </c>
      <c r="D48" s="20"/>
      <c r="E48" s="38">
        <v>4840</v>
      </c>
      <c r="F48" s="20"/>
      <c r="G48" s="38">
        <v>9510</v>
      </c>
      <c r="H48" s="60"/>
      <c r="I48" s="38">
        <v>10300</v>
      </c>
      <c r="J48" s="12"/>
      <c r="K48" s="38">
        <v>8200</v>
      </c>
      <c r="L48" s="12"/>
      <c r="M48" s="38">
        <v>16300</v>
      </c>
    </row>
    <row r="49" spans="1:13" ht="11.25" customHeight="1" x14ac:dyDescent="0.2">
      <c r="A49" s="9" t="s">
        <v>109</v>
      </c>
      <c r="B49" s="61"/>
      <c r="C49" s="38">
        <v>57300</v>
      </c>
      <c r="D49" s="20"/>
      <c r="E49" s="38">
        <v>46600</v>
      </c>
      <c r="F49" s="20"/>
      <c r="G49" s="38">
        <v>93700</v>
      </c>
      <c r="H49" s="60"/>
      <c r="I49" s="38">
        <v>66500</v>
      </c>
      <c r="J49" s="12"/>
      <c r="K49" s="38">
        <v>53800</v>
      </c>
      <c r="L49" s="12"/>
      <c r="M49" s="38">
        <v>108000</v>
      </c>
    </row>
    <row r="50" spans="1:13" ht="11.25" customHeight="1" x14ac:dyDescent="0.2">
      <c r="A50" s="9" t="s">
        <v>141</v>
      </c>
      <c r="B50" s="61"/>
      <c r="C50" s="38">
        <v>6670</v>
      </c>
      <c r="D50" s="20"/>
      <c r="E50" s="38">
        <v>5100</v>
      </c>
      <c r="F50" s="20"/>
      <c r="G50" s="38">
        <v>6490</v>
      </c>
      <c r="H50" s="60"/>
      <c r="I50" s="38">
        <v>28100</v>
      </c>
      <c r="J50" s="12"/>
      <c r="K50" s="38">
        <v>21400</v>
      </c>
      <c r="L50" s="12"/>
      <c r="M50" s="38">
        <v>27500</v>
      </c>
    </row>
    <row r="51" spans="1:13" ht="11.25" customHeight="1" x14ac:dyDescent="0.2">
      <c r="A51" s="9" t="s">
        <v>105</v>
      </c>
      <c r="B51" s="61"/>
      <c r="C51" s="38">
        <v>85200</v>
      </c>
      <c r="D51" s="20"/>
      <c r="E51" s="38">
        <v>65900</v>
      </c>
      <c r="F51" s="20"/>
      <c r="G51" s="38">
        <v>123000</v>
      </c>
      <c r="H51" s="20"/>
      <c r="I51" s="38">
        <v>81300</v>
      </c>
      <c r="J51" s="12"/>
      <c r="K51" s="38">
        <v>63200</v>
      </c>
      <c r="L51" s="12"/>
      <c r="M51" s="38">
        <v>118000</v>
      </c>
    </row>
    <row r="52" spans="1:13" ht="11.25" customHeight="1" x14ac:dyDescent="0.2">
      <c r="A52" s="9" t="s">
        <v>116</v>
      </c>
      <c r="B52" s="61"/>
      <c r="C52" s="38">
        <v>17700</v>
      </c>
      <c r="D52" s="20"/>
      <c r="E52" s="38">
        <v>13400</v>
      </c>
      <c r="F52" s="20"/>
      <c r="G52" s="38">
        <v>20900</v>
      </c>
      <c r="H52" s="60"/>
      <c r="I52" s="38">
        <v>20300</v>
      </c>
      <c r="J52" s="12"/>
      <c r="K52" s="38">
        <v>15400</v>
      </c>
      <c r="L52" s="12"/>
      <c r="M52" s="38">
        <v>25400</v>
      </c>
    </row>
    <row r="53" spans="1:13" ht="11.25" customHeight="1" x14ac:dyDescent="0.2">
      <c r="A53" s="9" t="s">
        <v>110</v>
      </c>
      <c r="B53" s="61"/>
      <c r="C53" s="38">
        <v>17300</v>
      </c>
      <c r="D53" s="20"/>
      <c r="E53" s="38">
        <v>13200</v>
      </c>
      <c r="F53" s="20"/>
      <c r="G53" s="38">
        <v>18300</v>
      </c>
      <c r="H53" s="71"/>
      <c r="I53" s="38">
        <v>6580</v>
      </c>
      <c r="J53" s="12"/>
      <c r="K53" s="38">
        <v>5020</v>
      </c>
      <c r="L53" s="12"/>
      <c r="M53" s="38">
        <v>6540</v>
      </c>
    </row>
    <row r="54" spans="1:13" ht="11.25" customHeight="1" x14ac:dyDescent="0.2">
      <c r="A54" s="9" t="s">
        <v>228</v>
      </c>
      <c r="B54" s="61"/>
      <c r="C54" s="38">
        <v>21400</v>
      </c>
      <c r="D54" s="49" t="s">
        <v>121</v>
      </c>
      <c r="E54" s="38">
        <v>15700</v>
      </c>
      <c r="F54" s="49" t="s">
        <v>121</v>
      </c>
      <c r="G54" s="38">
        <v>27200</v>
      </c>
      <c r="H54" s="49" t="s">
        <v>121</v>
      </c>
      <c r="I54" s="38">
        <v>17500</v>
      </c>
      <c r="J54" s="7"/>
      <c r="K54" s="38">
        <v>12700</v>
      </c>
      <c r="L54" s="7"/>
      <c r="M54" s="38">
        <v>23300</v>
      </c>
    </row>
    <row r="55" spans="1:13" ht="11.25" customHeight="1" x14ac:dyDescent="0.2">
      <c r="A55" s="10" t="s">
        <v>82</v>
      </c>
      <c r="B55" s="58"/>
      <c r="C55" s="116">
        <v>331000</v>
      </c>
      <c r="D55" s="117"/>
      <c r="E55" s="116">
        <v>256000</v>
      </c>
      <c r="F55" s="117"/>
      <c r="G55" s="116">
        <v>465000</v>
      </c>
      <c r="H55" s="30"/>
      <c r="I55" s="116">
        <v>427000</v>
      </c>
      <c r="J55" s="116"/>
      <c r="K55" s="116">
        <v>333000</v>
      </c>
      <c r="L55" s="116"/>
      <c r="M55" s="116">
        <v>602000</v>
      </c>
    </row>
    <row r="56" spans="1:13" ht="11.25" customHeight="1" x14ac:dyDescent="0.2">
      <c r="A56" s="76" t="s">
        <v>111</v>
      </c>
      <c r="B56" s="58"/>
      <c r="C56" s="118"/>
      <c r="D56" s="118"/>
      <c r="E56" s="118"/>
      <c r="F56" s="118"/>
      <c r="G56" s="118"/>
      <c r="H56" s="119"/>
      <c r="I56" s="118"/>
      <c r="J56" s="118"/>
      <c r="K56" s="118"/>
      <c r="L56" s="118"/>
      <c r="M56" s="118"/>
    </row>
    <row r="57" spans="1:13" ht="11.25" customHeight="1" x14ac:dyDescent="0.2">
      <c r="A57" s="9" t="s">
        <v>88</v>
      </c>
      <c r="B57" s="61"/>
      <c r="C57" s="38">
        <v>8100</v>
      </c>
      <c r="D57" s="20"/>
      <c r="E57" s="38">
        <v>7560</v>
      </c>
      <c r="F57" s="20"/>
      <c r="G57" s="38">
        <v>15700</v>
      </c>
      <c r="H57" s="20"/>
      <c r="I57" s="38">
        <v>5550</v>
      </c>
      <c r="J57" s="12"/>
      <c r="K57" s="38">
        <v>5190</v>
      </c>
      <c r="L57" s="12"/>
      <c r="M57" s="38">
        <v>12200</v>
      </c>
    </row>
    <row r="58" spans="1:13" ht="11.25" customHeight="1" x14ac:dyDescent="0.2">
      <c r="A58" s="9" t="s">
        <v>133</v>
      </c>
      <c r="B58" s="61"/>
      <c r="C58" s="38">
        <v>3300</v>
      </c>
      <c r="D58" s="20"/>
      <c r="E58" s="38">
        <v>2680</v>
      </c>
      <c r="F58" s="20"/>
      <c r="G58" s="38">
        <v>5410</v>
      </c>
      <c r="H58" s="20"/>
      <c r="I58" s="38">
        <v>19</v>
      </c>
      <c r="J58" s="12"/>
      <c r="K58" s="38">
        <v>15</v>
      </c>
      <c r="L58" s="12"/>
      <c r="M58" s="38">
        <v>59</v>
      </c>
    </row>
    <row r="59" spans="1:13" ht="11.25" customHeight="1" x14ac:dyDescent="0.2">
      <c r="A59" s="9" t="s">
        <v>89</v>
      </c>
      <c r="B59" s="61"/>
      <c r="C59" s="38">
        <v>447</v>
      </c>
      <c r="D59" s="20"/>
      <c r="E59" s="38">
        <v>415</v>
      </c>
      <c r="F59" s="20"/>
      <c r="G59" s="38">
        <v>1080</v>
      </c>
      <c r="H59" s="20"/>
      <c r="I59" s="38">
        <v>264</v>
      </c>
      <c r="J59" s="12"/>
      <c r="K59" s="38">
        <v>233</v>
      </c>
      <c r="L59" s="12"/>
      <c r="M59" s="38">
        <v>657</v>
      </c>
    </row>
    <row r="60" spans="1:13" ht="11.25" customHeight="1" x14ac:dyDescent="0.2">
      <c r="A60" s="9" t="s">
        <v>90</v>
      </c>
      <c r="B60" s="61"/>
      <c r="C60" s="38">
        <v>15</v>
      </c>
      <c r="D60" s="20"/>
      <c r="E60" s="38">
        <v>12</v>
      </c>
      <c r="F60" s="20"/>
      <c r="G60" s="38">
        <v>35</v>
      </c>
      <c r="H60" s="20"/>
      <c r="I60" s="38">
        <v>340</v>
      </c>
      <c r="J60" s="12"/>
      <c r="K60" s="38">
        <v>267</v>
      </c>
      <c r="L60" s="12"/>
      <c r="M60" s="38">
        <v>568</v>
      </c>
    </row>
    <row r="61" spans="1:13" ht="11.25" customHeight="1" x14ac:dyDescent="0.2">
      <c r="A61" s="9" t="s">
        <v>108</v>
      </c>
      <c r="B61" s="61"/>
      <c r="C61" s="38">
        <v>9300</v>
      </c>
      <c r="D61" s="67"/>
      <c r="E61" s="38">
        <v>8310</v>
      </c>
      <c r="F61" s="67"/>
      <c r="G61" s="38">
        <v>18300</v>
      </c>
      <c r="H61" s="20"/>
      <c r="I61" s="38">
        <v>11100</v>
      </c>
      <c r="J61" s="38"/>
      <c r="K61" s="38">
        <v>10200</v>
      </c>
      <c r="L61" s="38"/>
      <c r="M61" s="38">
        <v>25700</v>
      </c>
    </row>
    <row r="62" spans="1:13" ht="11.25" customHeight="1" x14ac:dyDescent="0.2">
      <c r="A62" s="80" t="s">
        <v>84</v>
      </c>
      <c r="B62" s="110"/>
      <c r="C62" s="120">
        <v>2170</v>
      </c>
      <c r="D62" s="121"/>
      <c r="E62" s="120">
        <v>1760</v>
      </c>
      <c r="F62" s="121"/>
      <c r="G62" s="120">
        <v>2910</v>
      </c>
      <c r="H62" s="49"/>
      <c r="I62" s="120">
        <v>3420</v>
      </c>
      <c r="J62" s="120"/>
      <c r="K62" s="120">
        <v>2770</v>
      </c>
      <c r="L62" s="120"/>
      <c r="M62" s="120">
        <v>5180</v>
      </c>
    </row>
    <row r="63" spans="1:13" ht="11.25" customHeight="1" x14ac:dyDescent="0.2">
      <c r="A63" s="214" t="s">
        <v>262</v>
      </c>
      <c r="B63" s="215"/>
      <c r="C63" s="215"/>
      <c r="D63" s="215"/>
      <c r="E63" s="215"/>
      <c r="F63" s="215"/>
      <c r="G63" s="215"/>
      <c r="H63" s="215"/>
      <c r="I63" s="215"/>
      <c r="J63" s="215"/>
      <c r="K63" s="215"/>
      <c r="L63" s="215"/>
      <c r="M63" s="215"/>
    </row>
    <row r="64" spans="1:13" ht="11.25" customHeight="1" x14ac:dyDescent="0.2">
      <c r="A64" s="192" t="s">
        <v>264</v>
      </c>
      <c r="B64" s="192"/>
      <c r="C64" s="192"/>
      <c r="D64" s="192"/>
      <c r="E64" s="192"/>
      <c r="F64" s="192"/>
      <c r="G64" s="192"/>
      <c r="H64" s="192"/>
      <c r="I64" s="192"/>
      <c r="J64" s="192"/>
      <c r="K64" s="192"/>
      <c r="L64" s="192"/>
      <c r="M64" s="192"/>
    </row>
    <row r="65" spans="1:13" ht="11.25" customHeight="1" x14ac:dyDescent="0.2">
      <c r="A65" s="192" t="s">
        <v>221</v>
      </c>
      <c r="B65" s="192"/>
      <c r="C65" s="192"/>
      <c r="D65" s="192"/>
      <c r="E65" s="192"/>
      <c r="F65" s="192"/>
      <c r="G65" s="192"/>
      <c r="H65" s="192"/>
      <c r="I65" s="192"/>
      <c r="J65" s="192"/>
      <c r="K65" s="192"/>
      <c r="L65" s="192"/>
      <c r="M65" s="192"/>
    </row>
    <row r="66" spans="1:13" ht="11.25" customHeight="1" x14ac:dyDescent="0.2">
      <c r="A66" s="207"/>
      <c r="B66" s="207"/>
      <c r="C66" s="207"/>
      <c r="D66" s="207"/>
      <c r="E66" s="207"/>
      <c r="F66" s="207"/>
      <c r="G66" s="207"/>
      <c r="H66" s="207"/>
      <c r="I66" s="207"/>
      <c r="J66" s="207"/>
      <c r="K66" s="207"/>
      <c r="L66" s="207"/>
      <c r="M66" s="207"/>
    </row>
    <row r="67" spans="1:13" ht="11.25" customHeight="1" x14ac:dyDescent="0.2">
      <c r="A67" s="21"/>
      <c r="B67" s="21"/>
      <c r="C67" s="208">
        <v>2017</v>
      </c>
      <c r="D67" s="209"/>
      <c r="E67" s="209"/>
      <c r="F67" s="209"/>
      <c r="G67" s="209"/>
      <c r="H67" s="81"/>
      <c r="I67" s="208">
        <v>2018</v>
      </c>
      <c r="J67" s="209"/>
      <c r="K67" s="209"/>
      <c r="L67" s="209"/>
      <c r="M67" s="209"/>
    </row>
    <row r="68" spans="1:13" ht="11.25" customHeight="1" x14ac:dyDescent="0.2">
      <c r="A68" s="21"/>
      <c r="B68" s="21"/>
      <c r="C68" s="208" t="s">
        <v>96</v>
      </c>
      <c r="D68" s="208"/>
      <c r="E68" s="208"/>
      <c r="F68" s="21"/>
      <c r="G68" s="21" t="s">
        <v>75</v>
      </c>
      <c r="H68" s="21"/>
      <c r="I68" s="208" t="s">
        <v>96</v>
      </c>
      <c r="J68" s="208"/>
      <c r="K68" s="208"/>
      <c r="L68" s="21"/>
      <c r="M68" s="21" t="s">
        <v>75</v>
      </c>
    </row>
    <row r="69" spans="1:13" ht="11.25" customHeight="1" x14ac:dyDescent="0.2">
      <c r="A69" s="81"/>
      <c r="B69" s="81"/>
      <c r="C69" s="21" t="s">
        <v>97</v>
      </c>
      <c r="D69" s="21"/>
      <c r="E69" s="21" t="s">
        <v>98</v>
      </c>
      <c r="F69" s="21"/>
      <c r="G69" s="21" t="s">
        <v>99</v>
      </c>
      <c r="H69" s="81"/>
      <c r="I69" s="21" t="s">
        <v>97</v>
      </c>
      <c r="J69" s="21"/>
      <c r="K69" s="21" t="s">
        <v>98</v>
      </c>
      <c r="L69" s="21"/>
      <c r="M69" s="21" t="s">
        <v>99</v>
      </c>
    </row>
    <row r="70" spans="1:13" ht="11.25" customHeight="1" x14ac:dyDescent="0.2">
      <c r="A70" s="21" t="s">
        <v>126</v>
      </c>
      <c r="B70" s="94"/>
      <c r="C70" s="94" t="s">
        <v>76</v>
      </c>
      <c r="D70" s="94"/>
      <c r="E70" s="94" t="s">
        <v>76</v>
      </c>
      <c r="F70" s="94"/>
      <c r="G70" s="94" t="s">
        <v>77</v>
      </c>
      <c r="H70" s="94"/>
      <c r="I70" s="94" t="s">
        <v>76</v>
      </c>
      <c r="J70" s="94"/>
      <c r="K70" s="94" t="s">
        <v>76</v>
      </c>
      <c r="L70" s="94"/>
      <c r="M70" s="94" t="s">
        <v>77</v>
      </c>
    </row>
    <row r="71" spans="1:13" ht="11.25" customHeight="1" x14ac:dyDescent="0.2">
      <c r="A71" s="29" t="s">
        <v>265</v>
      </c>
      <c r="B71" s="61"/>
      <c r="C71" s="13"/>
      <c r="D71" s="13"/>
      <c r="E71" s="13"/>
      <c r="F71" s="13"/>
      <c r="G71" s="13"/>
      <c r="H71" s="25"/>
      <c r="I71" s="13"/>
      <c r="J71" s="13"/>
      <c r="K71" s="13"/>
      <c r="L71" s="13"/>
      <c r="M71" s="13"/>
    </row>
    <row r="72" spans="1:13" ht="11.25" customHeight="1" x14ac:dyDescent="0.2">
      <c r="A72" s="76" t="s">
        <v>266</v>
      </c>
      <c r="B72" s="61"/>
      <c r="C72" s="13"/>
      <c r="D72" s="13"/>
      <c r="E72" s="13"/>
      <c r="F72" s="13"/>
      <c r="G72" s="13"/>
      <c r="H72" s="25"/>
      <c r="I72" s="13"/>
      <c r="J72" s="13"/>
      <c r="K72" s="13"/>
      <c r="L72" s="13"/>
      <c r="M72" s="13"/>
    </row>
    <row r="73" spans="1:13" ht="11.25" customHeight="1" x14ac:dyDescent="0.2">
      <c r="A73" s="9" t="s">
        <v>109</v>
      </c>
      <c r="B73" s="61"/>
      <c r="C73" s="38">
        <v>32500</v>
      </c>
      <c r="D73" s="20"/>
      <c r="E73" s="38">
        <v>26400</v>
      </c>
      <c r="F73" s="20"/>
      <c r="G73" s="38">
        <v>55500</v>
      </c>
      <c r="H73" s="20"/>
      <c r="I73" s="38">
        <v>44200</v>
      </c>
      <c r="J73" s="12"/>
      <c r="K73" s="38">
        <v>35800</v>
      </c>
      <c r="L73" s="12"/>
      <c r="M73" s="38">
        <v>74800</v>
      </c>
    </row>
    <row r="74" spans="1:13" ht="11.25" customHeight="1" x14ac:dyDescent="0.2">
      <c r="A74" s="9" t="s">
        <v>105</v>
      </c>
      <c r="B74" s="61"/>
      <c r="C74" s="38">
        <v>216</v>
      </c>
      <c r="D74" s="20"/>
      <c r="E74" s="38">
        <v>201</v>
      </c>
      <c r="F74" s="20"/>
      <c r="G74" s="38">
        <v>401</v>
      </c>
      <c r="H74" s="20"/>
      <c r="I74" s="38">
        <v>374</v>
      </c>
      <c r="J74" s="12"/>
      <c r="K74" s="38">
        <v>325</v>
      </c>
      <c r="L74" s="12"/>
      <c r="M74" s="38">
        <v>623</v>
      </c>
    </row>
    <row r="75" spans="1:13" ht="11.25" customHeight="1" x14ac:dyDescent="0.2">
      <c r="A75" s="85" t="s">
        <v>116</v>
      </c>
      <c r="B75" s="61"/>
      <c r="C75" s="56" t="s">
        <v>5</v>
      </c>
      <c r="D75" s="20"/>
      <c r="E75" s="56" t="s">
        <v>5</v>
      </c>
      <c r="F75" s="20"/>
      <c r="G75" s="56" t="s">
        <v>5</v>
      </c>
      <c r="H75" s="20"/>
      <c r="I75" s="38">
        <v>1580</v>
      </c>
      <c r="J75" s="12"/>
      <c r="K75" s="38">
        <v>1260</v>
      </c>
      <c r="L75" s="12"/>
      <c r="M75" s="38">
        <v>2600</v>
      </c>
    </row>
    <row r="76" spans="1:13" ht="11.25" customHeight="1" x14ac:dyDescent="0.2">
      <c r="A76" s="9" t="s">
        <v>224</v>
      </c>
      <c r="B76" s="61"/>
      <c r="C76" s="56" t="s">
        <v>5</v>
      </c>
      <c r="D76" s="20"/>
      <c r="E76" s="56" t="s">
        <v>5</v>
      </c>
      <c r="F76" s="20"/>
      <c r="G76" s="56" t="s">
        <v>5</v>
      </c>
      <c r="H76" s="20"/>
      <c r="I76" s="38">
        <v>280</v>
      </c>
      <c r="J76" s="38"/>
      <c r="K76" s="38">
        <v>252</v>
      </c>
      <c r="L76" s="38"/>
      <c r="M76" s="38">
        <v>629</v>
      </c>
    </row>
    <row r="77" spans="1:13" ht="11.25" customHeight="1" x14ac:dyDescent="0.2">
      <c r="A77" s="9" t="s">
        <v>125</v>
      </c>
      <c r="B77" s="61"/>
      <c r="C77" s="82">
        <v>48</v>
      </c>
      <c r="D77" s="30" t="s">
        <v>121</v>
      </c>
      <c r="E77" s="82">
        <v>46</v>
      </c>
      <c r="F77" s="30" t="s">
        <v>121</v>
      </c>
      <c r="G77" s="82">
        <v>114</v>
      </c>
      <c r="H77" s="30" t="s">
        <v>121</v>
      </c>
      <c r="I77" s="56" t="s">
        <v>5</v>
      </c>
      <c r="J77" s="20"/>
      <c r="K77" s="56" t="s">
        <v>5</v>
      </c>
      <c r="L77" s="20"/>
      <c r="M77" s="56" t="s">
        <v>5</v>
      </c>
    </row>
    <row r="78" spans="1:13" ht="11.25" customHeight="1" x14ac:dyDescent="0.2">
      <c r="A78" s="77" t="s">
        <v>82</v>
      </c>
      <c r="B78" s="61"/>
      <c r="C78" s="6">
        <v>56100</v>
      </c>
      <c r="D78" s="34"/>
      <c r="E78" s="6">
        <v>47400</v>
      </c>
      <c r="F78" s="34"/>
      <c r="G78" s="6">
        <v>99500</v>
      </c>
      <c r="H78" s="34"/>
      <c r="I78" s="6">
        <v>67100</v>
      </c>
      <c r="J78" s="6"/>
      <c r="K78" s="6">
        <v>56300</v>
      </c>
      <c r="L78" s="6"/>
      <c r="M78" s="6">
        <v>123000</v>
      </c>
    </row>
    <row r="79" spans="1:13" ht="11.25" customHeight="1" x14ac:dyDescent="0.2">
      <c r="A79" s="74" t="s">
        <v>112</v>
      </c>
      <c r="B79" s="61"/>
      <c r="C79" s="13"/>
      <c r="D79" s="13"/>
      <c r="E79" s="13"/>
      <c r="F79" s="13"/>
      <c r="G79" s="13"/>
      <c r="H79" s="18"/>
      <c r="I79" s="13"/>
      <c r="J79" s="13"/>
      <c r="K79" s="13"/>
      <c r="L79" s="13"/>
      <c r="M79" s="13"/>
    </row>
    <row r="80" spans="1:13" ht="11.25" customHeight="1" x14ac:dyDescent="0.2">
      <c r="A80" s="9" t="s">
        <v>88</v>
      </c>
      <c r="B80" s="61"/>
      <c r="C80" s="38">
        <v>45</v>
      </c>
      <c r="D80" s="20"/>
      <c r="E80" s="38">
        <v>34</v>
      </c>
      <c r="F80" s="20"/>
      <c r="G80" s="38">
        <v>113</v>
      </c>
      <c r="H80" s="20"/>
      <c r="I80" s="38">
        <v>145</v>
      </c>
      <c r="J80" s="12"/>
      <c r="K80" s="38">
        <v>119</v>
      </c>
      <c r="L80" s="12"/>
      <c r="M80" s="38">
        <v>318</v>
      </c>
    </row>
    <row r="81" spans="1:13" ht="11.25" customHeight="1" x14ac:dyDescent="0.2">
      <c r="A81" s="9" t="s">
        <v>133</v>
      </c>
      <c r="B81" s="61"/>
      <c r="C81" s="38">
        <v>400</v>
      </c>
      <c r="D81" s="20"/>
      <c r="E81" s="38">
        <v>324</v>
      </c>
      <c r="F81" s="20"/>
      <c r="G81" s="38">
        <v>625</v>
      </c>
      <c r="H81" s="20"/>
      <c r="I81" s="38">
        <v>2900</v>
      </c>
      <c r="J81" s="12"/>
      <c r="K81" s="38">
        <v>2360</v>
      </c>
      <c r="L81" s="12"/>
      <c r="M81" s="38">
        <v>4600</v>
      </c>
    </row>
    <row r="82" spans="1:13" ht="11.25" customHeight="1" x14ac:dyDescent="0.2">
      <c r="A82" s="9" t="s">
        <v>89</v>
      </c>
      <c r="B82" s="61"/>
      <c r="C82" s="38">
        <v>1</v>
      </c>
      <c r="D82" s="20"/>
      <c r="E82" s="38">
        <v>1</v>
      </c>
      <c r="F82" s="20"/>
      <c r="G82" s="38">
        <v>2</v>
      </c>
      <c r="H82" s="20"/>
      <c r="I82" s="56" t="s">
        <v>5</v>
      </c>
      <c r="J82" s="12"/>
      <c r="K82" s="56" t="s">
        <v>5</v>
      </c>
      <c r="L82" s="12"/>
      <c r="M82" s="56" t="s">
        <v>5</v>
      </c>
    </row>
    <row r="83" spans="1:13" ht="11.25" customHeight="1" x14ac:dyDescent="0.2">
      <c r="A83" s="9" t="s">
        <v>108</v>
      </c>
      <c r="B83" s="61"/>
      <c r="C83" s="38">
        <v>25300</v>
      </c>
      <c r="D83" s="20"/>
      <c r="E83" s="38">
        <v>20300</v>
      </c>
      <c r="F83" s="20"/>
      <c r="G83" s="38">
        <v>38400</v>
      </c>
      <c r="H83" s="20"/>
      <c r="I83" s="38">
        <v>33000</v>
      </c>
      <c r="J83" s="12"/>
      <c r="K83" s="38">
        <v>26400</v>
      </c>
      <c r="L83" s="12"/>
      <c r="M83" s="38">
        <v>53200</v>
      </c>
    </row>
    <row r="84" spans="1:13" ht="11.25" customHeight="1" x14ac:dyDescent="0.2">
      <c r="A84" s="9" t="s">
        <v>84</v>
      </c>
      <c r="B84" s="61"/>
      <c r="C84" s="38">
        <v>3690</v>
      </c>
      <c r="D84" s="20"/>
      <c r="E84" s="38">
        <v>2890</v>
      </c>
      <c r="F84" s="20"/>
      <c r="G84" s="38">
        <v>6370</v>
      </c>
      <c r="H84" s="20"/>
      <c r="I84" s="38">
        <v>6760</v>
      </c>
      <c r="J84" s="12"/>
      <c r="K84" s="38">
        <v>5330</v>
      </c>
      <c r="L84" s="12"/>
      <c r="M84" s="38">
        <v>10900</v>
      </c>
    </row>
    <row r="85" spans="1:13" ht="11.25" customHeight="1" x14ac:dyDescent="0.2">
      <c r="A85" s="9" t="s">
        <v>109</v>
      </c>
      <c r="B85" s="61"/>
      <c r="C85" s="38">
        <v>23200</v>
      </c>
      <c r="D85" s="20"/>
      <c r="E85" s="38">
        <v>18900</v>
      </c>
      <c r="F85" s="20"/>
      <c r="G85" s="38">
        <v>36400</v>
      </c>
      <c r="H85" s="20"/>
      <c r="I85" s="38">
        <v>19200</v>
      </c>
      <c r="J85" s="12"/>
      <c r="K85" s="38">
        <v>15600</v>
      </c>
      <c r="L85" s="12"/>
      <c r="M85" s="38">
        <v>29600</v>
      </c>
    </row>
    <row r="86" spans="1:13" ht="11.25" customHeight="1" x14ac:dyDescent="0.2">
      <c r="A86" s="9" t="s">
        <v>105</v>
      </c>
      <c r="B86" s="58"/>
      <c r="C86" s="38">
        <v>20900</v>
      </c>
      <c r="D86" s="30"/>
      <c r="E86" s="38">
        <v>16900</v>
      </c>
      <c r="F86" s="30"/>
      <c r="G86" s="38">
        <v>37000</v>
      </c>
      <c r="H86" s="20"/>
      <c r="I86" s="38">
        <v>34400</v>
      </c>
      <c r="J86" s="16"/>
      <c r="K86" s="38">
        <v>27600</v>
      </c>
      <c r="L86" s="16"/>
      <c r="M86" s="38">
        <v>56300</v>
      </c>
    </row>
    <row r="87" spans="1:13" ht="11.25" customHeight="1" x14ac:dyDescent="0.2">
      <c r="A87" s="75" t="s">
        <v>82</v>
      </c>
      <c r="B87" s="61"/>
      <c r="C87" s="6">
        <v>73600</v>
      </c>
      <c r="D87" s="34"/>
      <c r="E87" s="6">
        <v>59300</v>
      </c>
      <c r="F87" s="34"/>
      <c r="G87" s="6">
        <v>119000</v>
      </c>
      <c r="H87" s="34"/>
      <c r="I87" s="6">
        <v>96300</v>
      </c>
      <c r="J87" s="6"/>
      <c r="K87" s="6">
        <v>77400</v>
      </c>
      <c r="L87" s="6"/>
      <c r="M87" s="6">
        <v>155000</v>
      </c>
    </row>
    <row r="88" spans="1:13" ht="11.25" customHeight="1" x14ac:dyDescent="0.2">
      <c r="A88" s="74" t="s">
        <v>113</v>
      </c>
      <c r="B88" s="58"/>
      <c r="C88" s="13"/>
      <c r="D88" s="13"/>
      <c r="E88" s="13"/>
      <c r="F88" s="13"/>
      <c r="G88" s="13"/>
      <c r="H88" s="25"/>
      <c r="I88" s="13"/>
      <c r="J88" s="13"/>
      <c r="K88" s="13"/>
      <c r="L88" s="13"/>
      <c r="M88" s="13"/>
    </row>
    <row r="89" spans="1:13" ht="11.25" customHeight="1" x14ac:dyDescent="0.2">
      <c r="A89" s="9" t="s">
        <v>102</v>
      </c>
      <c r="B89" s="58"/>
      <c r="C89" s="12">
        <v>108</v>
      </c>
      <c r="D89" s="20"/>
      <c r="E89" s="12">
        <v>81</v>
      </c>
      <c r="F89" s="20"/>
      <c r="G89" s="12">
        <v>96</v>
      </c>
      <c r="H89" s="20"/>
      <c r="I89" s="13" t="s">
        <v>5</v>
      </c>
      <c r="J89" s="13"/>
      <c r="K89" s="13" t="s">
        <v>5</v>
      </c>
      <c r="L89" s="13"/>
      <c r="M89" s="13" t="s">
        <v>5</v>
      </c>
    </row>
    <row r="90" spans="1:13" ht="11.25" customHeight="1" x14ac:dyDescent="0.2">
      <c r="A90" s="9" t="s">
        <v>133</v>
      </c>
      <c r="B90" s="58"/>
      <c r="C90" s="13" t="s">
        <v>5</v>
      </c>
      <c r="D90" s="20"/>
      <c r="E90" s="13" t="s">
        <v>5</v>
      </c>
      <c r="F90" s="20"/>
      <c r="G90" s="13" t="s">
        <v>5</v>
      </c>
      <c r="H90" s="20"/>
      <c r="I90" s="12">
        <v>6</v>
      </c>
      <c r="J90" s="12"/>
      <c r="K90" s="12">
        <v>5</v>
      </c>
      <c r="L90" s="12"/>
      <c r="M90" s="12">
        <v>14</v>
      </c>
    </row>
    <row r="91" spans="1:13" ht="11.25" customHeight="1" x14ac:dyDescent="0.2">
      <c r="A91" s="9" t="s">
        <v>116</v>
      </c>
      <c r="B91" s="62"/>
      <c r="C91" s="12">
        <v>34</v>
      </c>
      <c r="D91" s="20"/>
      <c r="E91" s="12">
        <v>25</v>
      </c>
      <c r="F91" s="20"/>
      <c r="G91" s="12">
        <v>51</v>
      </c>
      <c r="H91" s="20"/>
      <c r="I91" s="13" t="s">
        <v>5</v>
      </c>
      <c r="J91" s="13"/>
      <c r="K91" s="13" t="s">
        <v>5</v>
      </c>
      <c r="L91" s="13"/>
      <c r="M91" s="13" t="s">
        <v>5</v>
      </c>
    </row>
    <row r="92" spans="1:13" ht="11.25" customHeight="1" x14ac:dyDescent="0.2">
      <c r="A92" s="75" t="s">
        <v>82</v>
      </c>
      <c r="B92" s="58"/>
      <c r="C92" s="17">
        <v>142</v>
      </c>
      <c r="D92" s="34"/>
      <c r="E92" s="17">
        <v>106</v>
      </c>
      <c r="F92" s="34"/>
      <c r="G92" s="17">
        <v>147</v>
      </c>
      <c r="H92" s="34"/>
      <c r="I92" s="17">
        <v>6</v>
      </c>
      <c r="J92" s="6"/>
      <c r="K92" s="17">
        <v>5</v>
      </c>
      <c r="L92" s="6"/>
      <c r="M92" s="17">
        <v>14</v>
      </c>
    </row>
    <row r="93" spans="1:13" ht="11.25" customHeight="1" x14ac:dyDescent="0.2">
      <c r="A93" s="74" t="s">
        <v>114</v>
      </c>
      <c r="B93" s="61"/>
      <c r="C93" s="13"/>
      <c r="D93" s="13"/>
      <c r="E93" s="13"/>
      <c r="F93" s="13"/>
      <c r="G93" s="13"/>
      <c r="H93" s="25"/>
      <c r="I93" s="13"/>
      <c r="J93" s="13"/>
      <c r="K93" s="13"/>
      <c r="L93" s="13"/>
      <c r="M93" s="13"/>
    </row>
    <row r="94" spans="1:13" ht="11.25" customHeight="1" x14ac:dyDescent="0.2">
      <c r="A94" s="9" t="s">
        <v>101</v>
      </c>
      <c r="B94" s="61"/>
      <c r="C94" s="38">
        <v>65800</v>
      </c>
      <c r="D94" s="60"/>
      <c r="E94" s="38">
        <v>47000</v>
      </c>
      <c r="F94" s="60"/>
      <c r="G94" s="38">
        <v>80800</v>
      </c>
      <c r="H94" s="60"/>
      <c r="I94" s="38">
        <v>76000</v>
      </c>
      <c r="J94" s="14"/>
      <c r="K94" s="38">
        <v>57000</v>
      </c>
      <c r="L94" s="14"/>
      <c r="M94" s="38">
        <v>93900</v>
      </c>
    </row>
    <row r="95" spans="1:13" ht="11.25" customHeight="1" x14ac:dyDescent="0.2">
      <c r="A95" s="9" t="s">
        <v>115</v>
      </c>
      <c r="B95" s="61"/>
      <c r="C95" s="38">
        <v>2400</v>
      </c>
      <c r="D95" s="60"/>
      <c r="E95" s="38">
        <v>1860</v>
      </c>
      <c r="F95" s="60"/>
      <c r="G95" s="38">
        <v>2230</v>
      </c>
      <c r="H95" s="60"/>
      <c r="I95" s="38">
        <v>3100</v>
      </c>
      <c r="J95" s="14"/>
      <c r="K95" s="38">
        <v>2410</v>
      </c>
      <c r="L95" s="14"/>
      <c r="M95" s="38">
        <v>3930</v>
      </c>
    </row>
    <row r="96" spans="1:13" ht="11.25" customHeight="1" x14ac:dyDescent="0.2">
      <c r="A96" s="9" t="s">
        <v>86</v>
      </c>
      <c r="B96" s="61"/>
      <c r="C96" s="38">
        <v>2550</v>
      </c>
      <c r="D96" s="60"/>
      <c r="E96" s="38">
        <v>1890</v>
      </c>
      <c r="F96" s="60"/>
      <c r="G96" s="38">
        <v>3240</v>
      </c>
      <c r="H96" s="60"/>
      <c r="I96" s="38">
        <v>5120</v>
      </c>
      <c r="J96" s="14"/>
      <c r="K96" s="38">
        <v>3210</v>
      </c>
      <c r="L96" s="14"/>
      <c r="M96" s="38">
        <v>6110</v>
      </c>
    </row>
    <row r="97" spans="1:13" ht="11.25" customHeight="1" x14ac:dyDescent="0.2">
      <c r="A97" s="9" t="s">
        <v>108</v>
      </c>
      <c r="B97" s="61"/>
      <c r="C97" s="38">
        <v>500</v>
      </c>
      <c r="D97" s="60"/>
      <c r="E97" s="38">
        <v>380</v>
      </c>
      <c r="F97" s="60"/>
      <c r="G97" s="38">
        <v>578</v>
      </c>
      <c r="H97" s="60"/>
      <c r="I97" s="38">
        <v>5840</v>
      </c>
      <c r="J97" s="14"/>
      <c r="K97" s="38">
        <v>4440</v>
      </c>
      <c r="L97" s="14"/>
      <c r="M97" s="38">
        <v>8290</v>
      </c>
    </row>
    <row r="98" spans="1:13" ht="11.25" customHeight="1" x14ac:dyDescent="0.2">
      <c r="A98" s="9" t="s">
        <v>91</v>
      </c>
      <c r="B98" s="61"/>
      <c r="C98" s="38">
        <v>9740</v>
      </c>
      <c r="D98" s="60"/>
      <c r="E98" s="38">
        <v>7360</v>
      </c>
      <c r="F98" s="60"/>
      <c r="G98" s="38">
        <v>12500</v>
      </c>
      <c r="H98" s="60"/>
      <c r="I98" s="38">
        <v>65200</v>
      </c>
      <c r="J98" s="14"/>
      <c r="K98" s="38">
        <v>49500</v>
      </c>
      <c r="L98" s="14"/>
      <c r="M98" s="38">
        <v>83000</v>
      </c>
    </row>
    <row r="99" spans="1:13" ht="11.25" customHeight="1" x14ac:dyDescent="0.2">
      <c r="A99" s="9" t="s">
        <v>109</v>
      </c>
      <c r="B99" s="61"/>
      <c r="C99" s="38">
        <v>1640</v>
      </c>
      <c r="D99" s="60"/>
      <c r="E99" s="38">
        <v>1280</v>
      </c>
      <c r="F99" s="60"/>
      <c r="G99" s="38">
        <v>1780</v>
      </c>
      <c r="H99" s="60"/>
      <c r="I99" s="38">
        <v>3090</v>
      </c>
      <c r="J99" s="14"/>
      <c r="K99" s="38">
        <v>2390</v>
      </c>
      <c r="L99" s="14"/>
      <c r="M99" s="38">
        <v>3870</v>
      </c>
    </row>
    <row r="100" spans="1:13" ht="11.25" customHeight="1" x14ac:dyDescent="0.2">
      <c r="A100" s="9" t="s">
        <v>141</v>
      </c>
      <c r="B100" s="61"/>
      <c r="C100" s="38">
        <v>6640</v>
      </c>
      <c r="D100" s="60"/>
      <c r="E100" s="38">
        <v>5070</v>
      </c>
      <c r="F100" s="60"/>
      <c r="G100" s="38">
        <v>6430</v>
      </c>
      <c r="H100" s="60"/>
      <c r="I100" s="38">
        <v>28100</v>
      </c>
      <c r="J100" s="14"/>
      <c r="K100" s="38">
        <v>21400</v>
      </c>
      <c r="L100" s="14"/>
      <c r="M100" s="38">
        <v>27500</v>
      </c>
    </row>
    <row r="101" spans="1:13" ht="11.25" customHeight="1" x14ac:dyDescent="0.2">
      <c r="A101" s="9" t="s">
        <v>105</v>
      </c>
      <c r="B101" s="61"/>
      <c r="C101" s="38">
        <v>64000</v>
      </c>
      <c r="D101" s="60"/>
      <c r="E101" s="38">
        <v>48800</v>
      </c>
      <c r="F101" s="60"/>
      <c r="G101" s="38">
        <v>85500</v>
      </c>
      <c r="H101" s="60"/>
      <c r="I101" s="38">
        <v>46600</v>
      </c>
      <c r="J101" s="14"/>
      <c r="K101" s="38">
        <v>35200</v>
      </c>
      <c r="L101" s="14"/>
      <c r="M101" s="38">
        <v>60900</v>
      </c>
    </row>
    <row r="102" spans="1:13" ht="11.25" customHeight="1" x14ac:dyDescent="0.2">
      <c r="A102" s="9" t="s">
        <v>116</v>
      </c>
      <c r="B102" s="61"/>
      <c r="C102" s="38">
        <v>17600</v>
      </c>
      <c r="D102" s="60"/>
      <c r="E102" s="38">
        <v>13400</v>
      </c>
      <c r="F102" s="60"/>
      <c r="G102" s="38">
        <v>20800</v>
      </c>
      <c r="H102" s="60"/>
      <c r="I102" s="38">
        <v>18700</v>
      </c>
      <c r="J102" s="14"/>
      <c r="K102" s="38">
        <v>14200</v>
      </c>
      <c r="L102" s="14"/>
      <c r="M102" s="38">
        <v>22800</v>
      </c>
    </row>
    <row r="103" spans="1:13" ht="11.25" customHeight="1" x14ac:dyDescent="0.2">
      <c r="A103" s="9" t="s">
        <v>110</v>
      </c>
      <c r="B103" s="61"/>
      <c r="C103" s="38">
        <v>17300</v>
      </c>
      <c r="D103" s="60"/>
      <c r="E103" s="38">
        <v>13200</v>
      </c>
      <c r="F103" s="60"/>
      <c r="G103" s="38">
        <v>18300</v>
      </c>
      <c r="H103" s="60"/>
      <c r="I103" s="38">
        <v>6580</v>
      </c>
      <c r="J103" s="14"/>
      <c r="K103" s="38">
        <v>5020</v>
      </c>
      <c r="L103" s="14"/>
      <c r="M103" s="38">
        <v>6540</v>
      </c>
    </row>
    <row r="104" spans="1:13" ht="11.25" customHeight="1" x14ac:dyDescent="0.2">
      <c r="A104" s="9" t="s">
        <v>229</v>
      </c>
      <c r="B104" s="61"/>
      <c r="C104" s="52">
        <v>12400</v>
      </c>
      <c r="D104" s="30" t="s">
        <v>121</v>
      </c>
      <c r="E104" s="52">
        <v>8560</v>
      </c>
      <c r="F104" s="30" t="s">
        <v>121</v>
      </c>
      <c r="G104" s="52">
        <v>14600</v>
      </c>
      <c r="H104" s="30" t="s">
        <v>121</v>
      </c>
      <c r="I104" s="52">
        <v>5630</v>
      </c>
      <c r="J104" s="15"/>
      <c r="K104" s="52">
        <v>4020</v>
      </c>
      <c r="L104" s="15"/>
      <c r="M104" s="52">
        <v>6950</v>
      </c>
    </row>
    <row r="105" spans="1:13" ht="11.25" customHeight="1" x14ac:dyDescent="0.2">
      <c r="A105" s="75" t="s">
        <v>82</v>
      </c>
      <c r="B105" s="61"/>
      <c r="C105" s="6">
        <v>201000</v>
      </c>
      <c r="D105" s="34"/>
      <c r="E105" s="6">
        <v>149000</v>
      </c>
      <c r="F105" s="34"/>
      <c r="G105" s="6">
        <v>247000</v>
      </c>
      <c r="H105" s="34"/>
      <c r="I105" s="6">
        <v>264000</v>
      </c>
      <c r="J105" s="6"/>
      <c r="K105" s="6">
        <v>199000</v>
      </c>
      <c r="L105" s="6"/>
      <c r="M105" s="6">
        <v>324000</v>
      </c>
    </row>
    <row r="106" spans="1:13" ht="11.25" customHeight="1" x14ac:dyDescent="0.2">
      <c r="A106" s="29" t="s">
        <v>85</v>
      </c>
      <c r="B106" s="61"/>
      <c r="C106" s="13"/>
      <c r="D106" s="13"/>
      <c r="E106" s="13"/>
      <c r="F106" s="13"/>
      <c r="G106" s="13"/>
      <c r="H106" s="25"/>
      <c r="I106" s="13"/>
      <c r="J106" s="13"/>
      <c r="K106" s="13"/>
      <c r="L106" s="13"/>
      <c r="M106" s="13"/>
    </row>
    <row r="107" spans="1:13" ht="11.25" customHeight="1" x14ac:dyDescent="0.2">
      <c r="A107" s="74" t="s">
        <v>101</v>
      </c>
      <c r="B107" s="61"/>
      <c r="C107" s="38">
        <v>66000</v>
      </c>
      <c r="D107" s="20"/>
      <c r="E107" s="38">
        <v>43800</v>
      </c>
      <c r="F107" s="20"/>
      <c r="G107" s="38">
        <v>86500</v>
      </c>
      <c r="H107" s="60"/>
      <c r="I107" s="38">
        <v>87600</v>
      </c>
      <c r="J107" s="12"/>
      <c r="K107" s="38">
        <v>56800</v>
      </c>
      <c r="L107" s="12"/>
      <c r="M107" s="38">
        <v>110000</v>
      </c>
    </row>
    <row r="108" spans="1:13" ht="11.25" customHeight="1" x14ac:dyDescent="0.2">
      <c r="A108" s="74" t="s">
        <v>102</v>
      </c>
      <c r="B108" s="61"/>
      <c r="C108" s="38">
        <v>2360</v>
      </c>
      <c r="D108" s="20"/>
      <c r="E108" s="38">
        <v>1550</v>
      </c>
      <c r="F108" s="20"/>
      <c r="G108" s="38">
        <v>2440</v>
      </c>
      <c r="H108" s="60"/>
      <c r="I108" s="38">
        <v>3780</v>
      </c>
      <c r="J108" s="12"/>
      <c r="K108" s="38">
        <v>2510</v>
      </c>
      <c r="L108" s="12"/>
      <c r="M108" s="38">
        <v>3980</v>
      </c>
    </row>
    <row r="109" spans="1:13" ht="11.25" customHeight="1" x14ac:dyDescent="0.2">
      <c r="A109" s="74" t="s">
        <v>115</v>
      </c>
      <c r="B109" s="61"/>
      <c r="C109" s="38">
        <v>90200</v>
      </c>
      <c r="D109" s="20"/>
      <c r="E109" s="38">
        <v>66800</v>
      </c>
      <c r="F109" s="20"/>
      <c r="G109" s="38">
        <v>89600</v>
      </c>
      <c r="H109" s="30"/>
      <c r="I109" s="38">
        <v>116000</v>
      </c>
      <c r="J109" s="12"/>
      <c r="K109" s="38">
        <v>84900</v>
      </c>
      <c r="L109" s="12"/>
      <c r="M109" s="38">
        <v>143000</v>
      </c>
    </row>
    <row r="110" spans="1:13" ht="11.25" customHeight="1" x14ac:dyDescent="0.2">
      <c r="A110" s="74" t="s">
        <v>91</v>
      </c>
      <c r="B110" s="61"/>
      <c r="C110" s="38">
        <v>13600</v>
      </c>
      <c r="D110" s="20"/>
      <c r="E110" s="38">
        <v>8950</v>
      </c>
      <c r="F110" s="20"/>
      <c r="G110" s="38">
        <v>15300</v>
      </c>
      <c r="H110" s="30"/>
      <c r="I110" s="38">
        <v>29300</v>
      </c>
      <c r="J110" s="12"/>
      <c r="K110" s="38">
        <v>19000</v>
      </c>
      <c r="L110" s="12"/>
      <c r="M110" s="38">
        <v>34300</v>
      </c>
    </row>
    <row r="111" spans="1:13" ht="11.25" customHeight="1" x14ac:dyDescent="0.2">
      <c r="A111" s="74" t="s">
        <v>84</v>
      </c>
      <c r="B111" s="61"/>
      <c r="C111" s="38">
        <v>26800</v>
      </c>
      <c r="D111" s="20"/>
      <c r="E111" s="38">
        <v>17000</v>
      </c>
      <c r="F111" s="20"/>
      <c r="G111" s="38">
        <v>28000</v>
      </c>
      <c r="H111" s="60"/>
      <c r="I111" s="38">
        <v>23900</v>
      </c>
      <c r="J111" s="12"/>
      <c r="K111" s="38">
        <v>15800</v>
      </c>
      <c r="L111" s="12"/>
      <c r="M111" s="38">
        <v>27200</v>
      </c>
    </row>
    <row r="112" spans="1:13" ht="11.25" customHeight="1" x14ac:dyDescent="0.2">
      <c r="A112" s="74" t="s">
        <v>109</v>
      </c>
      <c r="B112" s="61"/>
      <c r="C112" s="38">
        <v>18200</v>
      </c>
      <c r="D112" s="30"/>
      <c r="E112" s="38">
        <v>10900</v>
      </c>
      <c r="F112" s="30"/>
      <c r="G112" s="38">
        <v>27500</v>
      </c>
      <c r="H112" s="30"/>
      <c r="I112" s="38">
        <v>20300</v>
      </c>
      <c r="J112" s="12"/>
      <c r="K112" s="38">
        <v>13100</v>
      </c>
      <c r="L112" s="12"/>
      <c r="M112" s="38">
        <v>29000</v>
      </c>
    </row>
    <row r="113" spans="1:13" ht="11.25" customHeight="1" x14ac:dyDescent="0.2">
      <c r="A113" s="74" t="s">
        <v>141</v>
      </c>
      <c r="B113" s="61"/>
      <c r="C113" s="38">
        <v>18100</v>
      </c>
      <c r="D113" s="20"/>
      <c r="E113" s="38">
        <v>12300</v>
      </c>
      <c r="F113" s="20"/>
      <c r="G113" s="38">
        <v>22500</v>
      </c>
      <c r="H113" s="30"/>
      <c r="I113" s="38">
        <v>9160</v>
      </c>
      <c r="J113" s="12"/>
      <c r="K113" s="38">
        <v>6100</v>
      </c>
      <c r="L113" s="12"/>
      <c r="M113" s="38">
        <v>11500</v>
      </c>
    </row>
    <row r="114" spans="1:13" ht="11.25" customHeight="1" x14ac:dyDescent="0.2">
      <c r="A114" s="78" t="s">
        <v>142</v>
      </c>
      <c r="B114" s="61"/>
      <c r="C114" s="38">
        <v>14700</v>
      </c>
      <c r="D114" s="20"/>
      <c r="E114" s="38">
        <v>9310</v>
      </c>
      <c r="F114" s="20"/>
      <c r="G114" s="38">
        <v>16300</v>
      </c>
      <c r="H114" s="30"/>
      <c r="I114" s="38">
        <v>8980</v>
      </c>
      <c r="J114" s="12"/>
      <c r="K114" s="38">
        <v>5940</v>
      </c>
      <c r="L114" s="12"/>
      <c r="M114" s="38">
        <v>10100</v>
      </c>
    </row>
    <row r="115" spans="1:13" ht="11.25" customHeight="1" x14ac:dyDescent="0.2">
      <c r="A115" s="79" t="s">
        <v>105</v>
      </c>
      <c r="B115" s="58"/>
      <c r="C115" s="38">
        <v>78100</v>
      </c>
      <c r="D115" s="30"/>
      <c r="E115" s="38">
        <v>50800</v>
      </c>
      <c r="F115" s="30"/>
      <c r="G115" s="38">
        <v>81600</v>
      </c>
      <c r="H115" s="59"/>
      <c r="I115" s="38">
        <v>78300</v>
      </c>
      <c r="J115" s="16"/>
      <c r="K115" s="38">
        <v>50900</v>
      </c>
      <c r="L115" s="16"/>
      <c r="M115" s="38">
        <v>86200</v>
      </c>
    </row>
    <row r="116" spans="1:13" ht="11.25" customHeight="1" x14ac:dyDescent="0.2">
      <c r="A116" s="78" t="s">
        <v>116</v>
      </c>
      <c r="B116" s="58"/>
      <c r="C116" s="38">
        <v>14800</v>
      </c>
      <c r="D116" s="30"/>
      <c r="E116" s="38">
        <v>9710</v>
      </c>
      <c r="F116" s="30"/>
      <c r="G116" s="38">
        <v>19100</v>
      </c>
      <c r="H116" s="30"/>
      <c r="I116" s="38">
        <v>29500</v>
      </c>
      <c r="J116" s="16"/>
      <c r="K116" s="38">
        <v>19100</v>
      </c>
      <c r="L116" s="16"/>
      <c r="M116" s="38">
        <v>36800</v>
      </c>
    </row>
    <row r="117" spans="1:13" ht="11.25" customHeight="1" x14ac:dyDescent="0.2">
      <c r="A117" s="74" t="s">
        <v>200</v>
      </c>
      <c r="B117" s="61"/>
      <c r="C117" s="38">
        <v>8410</v>
      </c>
      <c r="D117" s="30" t="s">
        <v>121</v>
      </c>
      <c r="E117" s="38">
        <v>5000</v>
      </c>
      <c r="F117" s="30" t="s">
        <v>121</v>
      </c>
      <c r="G117" s="38">
        <v>12700</v>
      </c>
      <c r="H117" s="30" t="s">
        <v>121</v>
      </c>
      <c r="I117" s="38">
        <v>4960</v>
      </c>
      <c r="J117" s="7"/>
      <c r="K117" s="38">
        <v>3120</v>
      </c>
      <c r="L117" s="7"/>
      <c r="M117" s="38">
        <v>6490</v>
      </c>
    </row>
    <row r="118" spans="1:13" ht="11.25" customHeight="1" x14ac:dyDescent="0.2">
      <c r="A118" s="80" t="s">
        <v>82</v>
      </c>
      <c r="B118" s="110"/>
      <c r="C118" s="23">
        <v>351000</v>
      </c>
      <c r="D118" s="31"/>
      <c r="E118" s="23">
        <v>236000</v>
      </c>
      <c r="F118" s="31"/>
      <c r="G118" s="23">
        <v>401000</v>
      </c>
      <c r="H118" s="31"/>
      <c r="I118" s="23">
        <v>412000</v>
      </c>
      <c r="J118" s="23"/>
      <c r="K118" s="23">
        <v>277000</v>
      </c>
      <c r="L118" s="23"/>
      <c r="M118" s="23">
        <v>499000</v>
      </c>
    </row>
    <row r="119" spans="1:13" ht="11.25" customHeight="1" x14ac:dyDescent="0.2">
      <c r="A119" s="29" t="s">
        <v>222</v>
      </c>
      <c r="B119" s="61"/>
      <c r="C119" s="13"/>
      <c r="D119" s="13"/>
      <c r="E119" s="13"/>
      <c r="F119" s="13"/>
      <c r="G119" s="13"/>
      <c r="H119" s="25"/>
      <c r="I119" s="13"/>
      <c r="J119" s="13"/>
      <c r="K119" s="13"/>
      <c r="L119" s="13"/>
      <c r="M119" s="13"/>
    </row>
    <row r="120" spans="1:13" ht="12.6" customHeight="1" x14ac:dyDescent="0.2">
      <c r="A120" s="74" t="s">
        <v>204</v>
      </c>
      <c r="B120" s="61"/>
      <c r="C120" s="13"/>
      <c r="D120" s="13"/>
      <c r="E120" s="13"/>
      <c r="F120" s="13"/>
      <c r="G120" s="13"/>
      <c r="H120" s="25"/>
      <c r="I120" s="13"/>
      <c r="J120" s="13"/>
      <c r="K120" s="13"/>
      <c r="L120" s="13"/>
      <c r="M120" s="13"/>
    </row>
    <row r="121" spans="1:13" ht="11.25" customHeight="1" x14ac:dyDescent="0.2">
      <c r="A121" s="9" t="s">
        <v>88</v>
      </c>
      <c r="B121" s="61"/>
      <c r="C121" s="38">
        <v>17500</v>
      </c>
      <c r="D121" s="30"/>
      <c r="E121" s="18" t="s">
        <v>117</v>
      </c>
      <c r="F121" s="20"/>
      <c r="G121" s="38">
        <v>31000</v>
      </c>
      <c r="H121" s="30"/>
      <c r="I121" s="38">
        <v>16300</v>
      </c>
      <c r="J121" s="1"/>
      <c r="K121" s="18" t="s">
        <v>117</v>
      </c>
      <c r="L121" s="1"/>
      <c r="M121" s="38">
        <v>32800</v>
      </c>
    </row>
    <row r="122" spans="1:13" ht="11.25" customHeight="1" x14ac:dyDescent="0.2">
      <c r="A122" s="9" t="s">
        <v>93</v>
      </c>
      <c r="B122" s="61"/>
      <c r="C122" s="56" t="s">
        <v>5</v>
      </c>
      <c r="D122" s="30"/>
      <c r="E122" s="18" t="s">
        <v>117</v>
      </c>
      <c r="F122" s="20"/>
      <c r="G122" s="56" t="s">
        <v>5</v>
      </c>
      <c r="H122" s="30"/>
      <c r="I122" s="38">
        <v>20</v>
      </c>
      <c r="J122" s="1"/>
      <c r="K122" s="18" t="s">
        <v>117</v>
      </c>
      <c r="L122" s="1"/>
      <c r="M122" s="38">
        <v>44</v>
      </c>
    </row>
    <row r="123" spans="1:13" ht="11.25" customHeight="1" x14ac:dyDescent="0.2">
      <c r="A123" s="9" t="s">
        <v>103</v>
      </c>
      <c r="B123" s="61"/>
      <c r="C123" s="38">
        <v>200</v>
      </c>
      <c r="D123" s="30"/>
      <c r="E123" s="18" t="s">
        <v>117</v>
      </c>
      <c r="F123" s="20"/>
      <c r="G123" s="38">
        <v>356</v>
      </c>
      <c r="H123" s="30"/>
      <c r="I123" s="38">
        <v>6</v>
      </c>
      <c r="J123" s="1"/>
      <c r="K123" s="18" t="s">
        <v>117</v>
      </c>
      <c r="L123" s="1"/>
      <c r="M123" s="38">
        <v>15</v>
      </c>
    </row>
    <row r="124" spans="1:13" ht="11.25" customHeight="1" x14ac:dyDescent="0.2">
      <c r="A124" s="9" t="s">
        <v>89</v>
      </c>
      <c r="B124" s="61"/>
      <c r="C124" s="38">
        <v>1490</v>
      </c>
      <c r="D124" s="30"/>
      <c r="E124" s="18" t="s">
        <v>117</v>
      </c>
      <c r="F124" s="20"/>
      <c r="G124" s="38">
        <v>3090</v>
      </c>
      <c r="H124" s="60"/>
      <c r="I124" s="38">
        <v>1590</v>
      </c>
      <c r="J124" s="1"/>
      <c r="K124" s="18" t="s">
        <v>117</v>
      </c>
      <c r="L124" s="1"/>
      <c r="M124" s="38">
        <v>3620</v>
      </c>
    </row>
    <row r="125" spans="1:13" ht="11.25" customHeight="1" x14ac:dyDescent="0.2">
      <c r="A125" s="9" t="s">
        <v>201</v>
      </c>
      <c r="B125" s="110"/>
      <c r="C125" s="120">
        <v>50</v>
      </c>
      <c r="D125" s="49"/>
      <c r="E125" s="122" t="s">
        <v>117</v>
      </c>
      <c r="F125" s="49"/>
      <c r="G125" s="120">
        <v>96</v>
      </c>
      <c r="H125" s="83"/>
      <c r="I125" s="120">
        <v>102</v>
      </c>
      <c r="J125" s="45"/>
      <c r="K125" s="122" t="s">
        <v>117</v>
      </c>
      <c r="L125" s="45"/>
      <c r="M125" s="120">
        <v>263</v>
      </c>
    </row>
    <row r="126" spans="1:13" ht="11.25" customHeight="1" x14ac:dyDescent="0.2">
      <c r="A126" s="214" t="s">
        <v>262</v>
      </c>
      <c r="B126" s="215"/>
      <c r="C126" s="215"/>
      <c r="D126" s="215"/>
      <c r="E126" s="215"/>
      <c r="F126" s="215"/>
      <c r="G126" s="215"/>
      <c r="H126" s="215"/>
      <c r="I126" s="215"/>
      <c r="J126" s="215"/>
      <c r="K126" s="215"/>
      <c r="L126" s="215"/>
      <c r="M126" s="215"/>
    </row>
    <row r="127" spans="1:13" ht="11.25" customHeight="1" x14ac:dyDescent="0.2">
      <c r="A127" s="192" t="s">
        <v>264</v>
      </c>
      <c r="B127" s="192"/>
      <c r="C127" s="192"/>
      <c r="D127" s="192"/>
      <c r="E127" s="192"/>
      <c r="F127" s="192"/>
      <c r="G127" s="192"/>
      <c r="H127" s="192"/>
      <c r="I127" s="192"/>
      <c r="J127" s="192"/>
      <c r="K127" s="192"/>
      <c r="L127" s="192"/>
      <c r="M127" s="192"/>
    </row>
    <row r="128" spans="1:13" ht="11.25" customHeight="1" x14ac:dyDescent="0.2">
      <c r="A128" s="192" t="s">
        <v>221</v>
      </c>
      <c r="B128" s="192"/>
      <c r="C128" s="192"/>
      <c r="D128" s="192"/>
      <c r="E128" s="192"/>
      <c r="F128" s="192"/>
      <c r="G128" s="192"/>
      <c r="H128" s="192"/>
      <c r="I128" s="192"/>
      <c r="J128" s="192"/>
      <c r="K128" s="192"/>
      <c r="L128" s="192"/>
      <c r="M128" s="192"/>
    </row>
    <row r="129" spans="1:13" ht="11.25" customHeight="1" x14ac:dyDescent="0.2">
      <c r="A129" s="207"/>
      <c r="B129" s="207"/>
      <c r="C129" s="207"/>
      <c r="D129" s="207"/>
      <c r="E129" s="207"/>
      <c r="F129" s="207"/>
      <c r="G129" s="207"/>
      <c r="H129" s="207"/>
      <c r="I129" s="207"/>
      <c r="J129" s="207"/>
      <c r="K129" s="207"/>
      <c r="L129" s="207"/>
      <c r="M129" s="207"/>
    </row>
    <row r="130" spans="1:13" ht="11.25" customHeight="1" x14ac:dyDescent="0.2">
      <c r="A130" s="21"/>
      <c r="B130" s="21"/>
      <c r="C130" s="208">
        <v>2017</v>
      </c>
      <c r="D130" s="209"/>
      <c r="E130" s="209"/>
      <c r="F130" s="209"/>
      <c r="G130" s="209"/>
      <c r="H130" s="81"/>
      <c r="I130" s="208">
        <v>2018</v>
      </c>
      <c r="J130" s="209"/>
      <c r="K130" s="209"/>
      <c r="L130" s="209"/>
      <c r="M130" s="209"/>
    </row>
    <row r="131" spans="1:13" ht="11.25" customHeight="1" x14ac:dyDescent="0.2">
      <c r="A131" s="21"/>
      <c r="B131" s="21"/>
      <c r="C131" s="208" t="s">
        <v>96</v>
      </c>
      <c r="D131" s="208"/>
      <c r="E131" s="208"/>
      <c r="F131" s="21"/>
      <c r="G131" s="21" t="s">
        <v>75</v>
      </c>
      <c r="H131" s="21"/>
      <c r="I131" s="208" t="s">
        <v>96</v>
      </c>
      <c r="J131" s="208"/>
      <c r="K131" s="208"/>
      <c r="L131" s="21"/>
      <c r="M131" s="21" t="s">
        <v>75</v>
      </c>
    </row>
    <row r="132" spans="1:13" ht="11.25" customHeight="1" x14ac:dyDescent="0.2">
      <c r="A132" s="81"/>
      <c r="B132" s="81"/>
      <c r="C132" s="21" t="s">
        <v>97</v>
      </c>
      <c r="D132" s="21"/>
      <c r="E132" s="21" t="s">
        <v>98</v>
      </c>
      <c r="F132" s="21"/>
      <c r="G132" s="21" t="s">
        <v>99</v>
      </c>
      <c r="H132" s="81"/>
      <c r="I132" s="21" t="s">
        <v>97</v>
      </c>
      <c r="J132" s="21"/>
      <c r="K132" s="21" t="s">
        <v>98</v>
      </c>
      <c r="L132" s="21"/>
      <c r="M132" s="21" t="s">
        <v>99</v>
      </c>
    </row>
    <row r="133" spans="1:13" ht="11.25" customHeight="1" x14ac:dyDescent="0.2">
      <c r="A133" s="21" t="s">
        <v>126</v>
      </c>
      <c r="B133" s="94"/>
      <c r="C133" s="94" t="s">
        <v>76</v>
      </c>
      <c r="D133" s="94"/>
      <c r="E133" s="94" t="s">
        <v>76</v>
      </c>
      <c r="F133" s="94"/>
      <c r="G133" s="94" t="s">
        <v>77</v>
      </c>
      <c r="H133" s="94"/>
      <c r="I133" s="94" t="s">
        <v>76</v>
      </c>
      <c r="J133" s="94"/>
      <c r="K133" s="94" t="s">
        <v>76</v>
      </c>
      <c r="L133" s="94"/>
      <c r="M133" s="94" t="s">
        <v>77</v>
      </c>
    </row>
    <row r="134" spans="1:13" ht="11.25" customHeight="1" x14ac:dyDescent="0.2">
      <c r="A134" s="29" t="s">
        <v>267</v>
      </c>
      <c r="B134" s="61"/>
      <c r="C134" s="13"/>
      <c r="D134" s="13"/>
      <c r="E134" s="13"/>
      <c r="F134" s="13"/>
      <c r="G134" s="13"/>
      <c r="H134" s="25"/>
      <c r="I134" s="13"/>
      <c r="J134" s="13"/>
      <c r="K134" s="13"/>
      <c r="L134" s="13"/>
      <c r="M134" s="13"/>
    </row>
    <row r="135" spans="1:13" ht="12.6" customHeight="1" x14ac:dyDescent="0.2">
      <c r="A135" s="74" t="s">
        <v>268</v>
      </c>
      <c r="B135" s="61"/>
      <c r="C135" s="13"/>
      <c r="D135" s="13"/>
      <c r="E135" s="13"/>
      <c r="F135" s="13"/>
      <c r="G135" s="13"/>
      <c r="H135" s="25"/>
      <c r="I135" s="13"/>
      <c r="J135" s="13"/>
      <c r="K135" s="13"/>
      <c r="L135" s="13"/>
      <c r="M135" s="13"/>
    </row>
    <row r="136" spans="1:13" ht="11.25" customHeight="1" x14ac:dyDescent="0.2">
      <c r="A136" s="9" t="s">
        <v>90</v>
      </c>
      <c r="B136" s="61"/>
      <c r="C136" s="38">
        <v>172</v>
      </c>
      <c r="D136" s="30"/>
      <c r="E136" s="18" t="s">
        <v>117</v>
      </c>
      <c r="F136" s="20"/>
      <c r="G136" s="38">
        <v>2500</v>
      </c>
      <c r="H136" s="60"/>
      <c r="I136" s="38">
        <v>52</v>
      </c>
      <c r="J136" s="1"/>
      <c r="K136" s="18" t="s">
        <v>117</v>
      </c>
      <c r="L136" s="1"/>
      <c r="M136" s="38">
        <v>2960</v>
      </c>
    </row>
    <row r="137" spans="1:13" ht="11.25" customHeight="1" x14ac:dyDescent="0.2">
      <c r="A137" s="9" t="s">
        <v>249</v>
      </c>
      <c r="B137" s="61"/>
      <c r="C137" s="56" t="s">
        <v>5</v>
      </c>
      <c r="D137" s="30"/>
      <c r="E137" s="18" t="s">
        <v>117</v>
      </c>
      <c r="F137" s="20"/>
      <c r="G137" s="56" t="s">
        <v>5</v>
      </c>
      <c r="H137" s="60"/>
      <c r="I137" s="38">
        <v>10</v>
      </c>
      <c r="J137" s="1"/>
      <c r="K137" s="18" t="s">
        <v>117</v>
      </c>
      <c r="L137" s="1"/>
      <c r="M137" s="38">
        <v>28</v>
      </c>
    </row>
    <row r="138" spans="1:13" ht="11.25" customHeight="1" x14ac:dyDescent="0.2">
      <c r="A138" s="9" t="s">
        <v>84</v>
      </c>
      <c r="B138" s="61"/>
      <c r="C138" s="38">
        <v>288</v>
      </c>
      <c r="D138" s="30"/>
      <c r="E138" s="18" t="s">
        <v>117</v>
      </c>
      <c r="F138" s="20"/>
      <c r="G138" s="38">
        <v>952</v>
      </c>
      <c r="H138" s="60"/>
      <c r="I138" s="38">
        <v>246</v>
      </c>
      <c r="J138" s="1"/>
      <c r="K138" s="18" t="s">
        <v>117</v>
      </c>
      <c r="L138" s="1"/>
      <c r="M138" s="38">
        <v>831</v>
      </c>
    </row>
    <row r="139" spans="1:13" ht="11.25" customHeight="1" x14ac:dyDescent="0.2">
      <c r="A139" s="9" t="s">
        <v>105</v>
      </c>
      <c r="B139" s="61"/>
      <c r="C139" s="38">
        <v>7900</v>
      </c>
      <c r="D139" s="30"/>
      <c r="E139" s="18" t="s">
        <v>117</v>
      </c>
      <c r="F139" s="20"/>
      <c r="G139" s="38">
        <v>19100</v>
      </c>
      <c r="H139" s="30"/>
      <c r="I139" s="38">
        <v>6120</v>
      </c>
      <c r="J139" s="1"/>
      <c r="K139" s="18" t="s">
        <v>117</v>
      </c>
      <c r="L139" s="1"/>
      <c r="M139" s="38">
        <v>15500</v>
      </c>
    </row>
    <row r="140" spans="1:13" ht="11.25" customHeight="1" x14ac:dyDescent="0.2">
      <c r="A140" s="9" t="s">
        <v>116</v>
      </c>
      <c r="B140" s="61"/>
      <c r="C140" s="38">
        <v>46</v>
      </c>
      <c r="D140" s="30"/>
      <c r="E140" s="18" t="s">
        <v>117</v>
      </c>
      <c r="F140" s="20"/>
      <c r="G140" s="38">
        <v>91</v>
      </c>
      <c r="H140" s="30"/>
      <c r="I140" s="38">
        <v>3</v>
      </c>
      <c r="J140" s="1"/>
      <c r="K140" s="18" t="s">
        <v>117</v>
      </c>
      <c r="L140" s="1"/>
      <c r="M140" s="38">
        <v>4</v>
      </c>
    </row>
    <row r="141" spans="1:13" ht="11.25" customHeight="1" x14ac:dyDescent="0.2">
      <c r="A141" s="85" t="s">
        <v>127</v>
      </c>
      <c r="B141" s="61"/>
      <c r="C141" s="38">
        <v>63</v>
      </c>
      <c r="D141" s="30" t="s">
        <v>121</v>
      </c>
      <c r="E141" s="18" t="s">
        <v>117</v>
      </c>
      <c r="F141" s="30"/>
      <c r="G141" s="38">
        <v>134</v>
      </c>
      <c r="H141" s="30" t="s">
        <v>121</v>
      </c>
      <c r="I141" s="38">
        <v>1</v>
      </c>
      <c r="J141" s="5"/>
      <c r="K141" s="18" t="s">
        <v>117</v>
      </c>
      <c r="L141" s="5"/>
      <c r="M141" s="38">
        <v>11</v>
      </c>
    </row>
    <row r="142" spans="1:13" ht="12.6" customHeight="1" x14ac:dyDescent="0.2">
      <c r="A142" s="75" t="s">
        <v>82</v>
      </c>
      <c r="B142" s="61"/>
      <c r="C142" s="6">
        <v>27700</v>
      </c>
      <c r="D142" s="34"/>
      <c r="E142" s="19" t="s">
        <v>117</v>
      </c>
      <c r="F142" s="34"/>
      <c r="G142" s="6">
        <v>57400</v>
      </c>
      <c r="H142" s="34"/>
      <c r="I142" s="6">
        <v>24500</v>
      </c>
      <c r="J142" s="97"/>
      <c r="K142" s="19" t="s">
        <v>117</v>
      </c>
      <c r="L142" s="97"/>
      <c r="M142" s="6">
        <v>56000</v>
      </c>
    </row>
    <row r="143" spans="1:13" ht="11.25" customHeight="1" x14ac:dyDescent="0.2">
      <c r="A143" s="74" t="s">
        <v>118</v>
      </c>
      <c r="B143" s="61"/>
      <c r="C143" s="32"/>
      <c r="D143" s="32"/>
      <c r="E143" s="18"/>
      <c r="F143" s="32"/>
      <c r="G143" s="32"/>
      <c r="H143" s="26"/>
      <c r="I143" s="32"/>
      <c r="J143" s="32"/>
      <c r="K143" s="18"/>
      <c r="L143" s="32"/>
      <c r="M143" s="32"/>
    </row>
    <row r="144" spans="1:13" ht="11.25" customHeight="1" x14ac:dyDescent="0.2">
      <c r="A144" s="9" t="s">
        <v>79</v>
      </c>
      <c r="B144" s="61"/>
      <c r="C144" s="16">
        <v>22</v>
      </c>
      <c r="D144" s="30"/>
      <c r="E144" s="18" t="s">
        <v>117</v>
      </c>
      <c r="F144" s="30"/>
      <c r="G144" s="16">
        <v>7</v>
      </c>
      <c r="H144" s="70"/>
      <c r="I144" s="16">
        <v>5</v>
      </c>
      <c r="J144" s="5"/>
      <c r="K144" s="18" t="s">
        <v>117</v>
      </c>
      <c r="L144" s="5"/>
      <c r="M144" s="16">
        <v>22</v>
      </c>
    </row>
    <row r="145" spans="1:13" ht="11.25" customHeight="1" x14ac:dyDescent="0.2">
      <c r="A145" s="9" t="s">
        <v>88</v>
      </c>
      <c r="B145" s="61"/>
      <c r="C145" s="98" t="s">
        <v>206</v>
      </c>
      <c r="D145" s="30"/>
      <c r="E145" s="18" t="s">
        <v>117</v>
      </c>
      <c r="F145" s="30"/>
      <c r="G145" s="16">
        <v>3</v>
      </c>
      <c r="H145" s="70"/>
      <c r="I145" s="16">
        <v>1</v>
      </c>
      <c r="J145" s="5"/>
      <c r="K145" s="18" t="s">
        <v>117</v>
      </c>
      <c r="L145" s="5"/>
      <c r="M145" s="16">
        <v>17</v>
      </c>
    </row>
    <row r="146" spans="1:13" ht="11.25" customHeight="1" x14ac:dyDescent="0.2">
      <c r="A146" s="9" t="s">
        <v>133</v>
      </c>
      <c r="B146" s="61"/>
      <c r="C146" s="57" t="s">
        <v>5</v>
      </c>
      <c r="D146" s="30"/>
      <c r="E146" s="18" t="s">
        <v>117</v>
      </c>
      <c r="F146" s="30"/>
      <c r="G146" s="57" t="s">
        <v>5</v>
      </c>
      <c r="H146" s="70"/>
      <c r="I146" s="98" t="s">
        <v>206</v>
      </c>
      <c r="J146" s="5"/>
      <c r="K146" s="18" t="s">
        <v>117</v>
      </c>
      <c r="L146" s="5"/>
      <c r="M146" s="16">
        <v>2</v>
      </c>
    </row>
    <row r="147" spans="1:13" ht="11.25" customHeight="1" x14ac:dyDescent="0.2">
      <c r="A147" s="9" t="s">
        <v>89</v>
      </c>
      <c r="B147" s="61"/>
      <c r="C147" s="16">
        <v>226</v>
      </c>
      <c r="D147" s="30"/>
      <c r="E147" s="18" t="s">
        <v>117</v>
      </c>
      <c r="F147" s="30"/>
      <c r="G147" s="16">
        <v>2470</v>
      </c>
      <c r="H147" s="70"/>
      <c r="I147" s="16">
        <v>309</v>
      </c>
      <c r="J147" s="5"/>
      <c r="K147" s="18" t="s">
        <v>117</v>
      </c>
      <c r="L147" s="5"/>
      <c r="M147" s="16">
        <v>3580</v>
      </c>
    </row>
    <row r="148" spans="1:13" ht="11.25" customHeight="1" x14ac:dyDescent="0.2">
      <c r="A148" s="9" t="s">
        <v>86</v>
      </c>
      <c r="B148" s="61"/>
      <c r="C148" s="98" t="s">
        <v>206</v>
      </c>
      <c r="D148" s="30"/>
      <c r="E148" s="18" t="s">
        <v>117</v>
      </c>
      <c r="F148" s="30"/>
      <c r="G148" s="16">
        <v>2</v>
      </c>
      <c r="H148" s="70"/>
      <c r="I148" s="98" t="s">
        <v>206</v>
      </c>
      <c r="J148" s="5"/>
      <c r="K148" s="18" t="s">
        <v>117</v>
      </c>
      <c r="L148" s="5"/>
      <c r="M148" s="16">
        <v>6</v>
      </c>
    </row>
    <row r="149" spans="1:13" ht="11.25" customHeight="1" x14ac:dyDescent="0.2">
      <c r="A149" s="9" t="s">
        <v>90</v>
      </c>
      <c r="B149" s="61"/>
      <c r="C149" s="16">
        <v>4</v>
      </c>
      <c r="D149" s="30"/>
      <c r="E149" s="18" t="s">
        <v>117</v>
      </c>
      <c r="F149" s="30"/>
      <c r="G149" s="16">
        <v>47</v>
      </c>
      <c r="H149" s="70"/>
      <c r="I149" s="98" t="s">
        <v>206</v>
      </c>
      <c r="J149" s="5"/>
      <c r="K149" s="18" t="s">
        <v>117</v>
      </c>
      <c r="L149" s="5"/>
      <c r="M149" s="16">
        <v>170</v>
      </c>
    </row>
    <row r="150" spans="1:13" ht="11.25" customHeight="1" x14ac:dyDescent="0.2">
      <c r="A150" s="9" t="s">
        <v>91</v>
      </c>
      <c r="B150" s="61"/>
      <c r="C150" s="98" t="s">
        <v>206</v>
      </c>
      <c r="D150" s="30"/>
      <c r="E150" s="18" t="s">
        <v>117</v>
      </c>
      <c r="F150" s="30"/>
      <c r="G150" s="16">
        <v>4</v>
      </c>
      <c r="H150" s="70"/>
      <c r="I150" s="98" t="s">
        <v>206</v>
      </c>
      <c r="J150" s="5"/>
      <c r="K150" s="18" t="s">
        <v>117</v>
      </c>
      <c r="L150" s="5"/>
      <c r="M150" s="16">
        <v>3</v>
      </c>
    </row>
    <row r="151" spans="1:13" ht="11.25" customHeight="1" x14ac:dyDescent="0.2">
      <c r="A151" s="9" t="s">
        <v>84</v>
      </c>
      <c r="B151" s="61"/>
      <c r="C151" s="16">
        <v>254</v>
      </c>
      <c r="D151" s="30"/>
      <c r="E151" s="18" t="s">
        <v>117</v>
      </c>
      <c r="F151" s="30"/>
      <c r="G151" s="16">
        <v>676</v>
      </c>
      <c r="H151" s="70"/>
      <c r="I151" s="16">
        <v>159</v>
      </c>
      <c r="J151" s="5"/>
      <c r="K151" s="18" t="s">
        <v>117</v>
      </c>
      <c r="L151" s="5"/>
      <c r="M151" s="16">
        <v>530</v>
      </c>
    </row>
    <row r="152" spans="1:13" ht="11.25" customHeight="1" x14ac:dyDescent="0.2">
      <c r="A152" s="9" t="s">
        <v>190</v>
      </c>
      <c r="B152" s="61"/>
      <c r="C152" s="57" t="s">
        <v>5</v>
      </c>
      <c r="D152" s="30"/>
      <c r="E152" s="18" t="s">
        <v>117</v>
      </c>
      <c r="F152" s="30"/>
      <c r="G152" s="57" t="s">
        <v>5</v>
      </c>
      <c r="H152" s="70"/>
      <c r="I152" s="98" t="s">
        <v>206</v>
      </c>
      <c r="J152" s="5"/>
      <c r="K152" s="18" t="s">
        <v>117</v>
      </c>
      <c r="L152" s="5"/>
      <c r="M152" s="16">
        <v>9</v>
      </c>
    </row>
    <row r="153" spans="1:13" ht="11.25" customHeight="1" x14ac:dyDescent="0.2">
      <c r="A153" s="9" t="s">
        <v>202</v>
      </c>
      <c r="B153" s="61"/>
      <c r="C153" s="16">
        <v>13</v>
      </c>
      <c r="D153" s="30"/>
      <c r="E153" s="18" t="s">
        <v>117</v>
      </c>
      <c r="F153" s="30"/>
      <c r="G153" s="16">
        <v>122</v>
      </c>
      <c r="H153" s="70"/>
      <c r="I153" s="16">
        <v>9</v>
      </c>
      <c r="J153" s="5"/>
      <c r="K153" s="18" t="s">
        <v>117</v>
      </c>
      <c r="L153" s="5"/>
      <c r="M153" s="16">
        <v>86</v>
      </c>
    </row>
    <row r="154" spans="1:13" ht="11.25" customHeight="1" x14ac:dyDescent="0.2">
      <c r="A154" s="9" t="s">
        <v>125</v>
      </c>
      <c r="B154" s="61"/>
      <c r="C154" s="16">
        <v>10</v>
      </c>
      <c r="D154" s="30" t="s">
        <v>121</v>
      </c>
      <c r="E154" s="18" t="s">
        <v>117</v>
      </c>
      <c r="F154" s="30"/>
      <c r="G154" s="16">
        <v>22</v>
      </c>
      <c r="H154" s="30" t="s">
        <v>121</v>
      </c>
      <c r="I154" s="57" t="s">
        <v>5</v>
      </c>
      <c r="J154" s="5"/>
      <c r="K154" s="18" t="s">
        <v>117</v>
      </c>
      <c r="L154" s="5"/>
      <c r="M154" s="57" t="s">
        <v>5</v>
      </c>
    </row>
    <row r="155" spans="1:13" ht="11.25" customHeight="1" x14ac:dyDescent="0.2">
      <c r="A155" s="10" t="s">
        <v>82</v>
      </c>
      <c r="B155" s="61"/>
      <c r="C155" s="6">
        <v>528</v>
      </c>
      <c r="D155" s="34"/>
      <c r="E155" s="19" t="s">
        <v>117</v>
      </c>
      <c r="F155" s="34"/>
      <c r="G155" s="6">
        <v>3350</v>
      </c>
      <c r="H155" s="34"/>
      <c r="I155" s="6">
        <v>484</v>
      </c>
      <c r="J155" s="97"/>
      <c r="K155" s="19" t="s">
        <v>117</v>
      </c>
      <c r="L155" s="97"/>
      <c r="M155" s="6">
        <v>4420</v>
      </c>
    </row>
    <row r="156" spans="1:13" ht="11.25" customHeight="1" x14ac:dyDescent="0.2">
      <c r="A156" s="74" t="s">
        <v>119</v>
      </c>
      <c r="B156" s="61"/>
      <c r="C156" s="32"/>
      <c r="D156" s="32"/>
      <c r="E156" s="13"/>
      <c r="F156" s="32"/>
      <c r="G156" s="32"/>
      <c r="H156" s="18"/>
      <c r="I156" s="32"/>
      <c r="J156" s="32"/>
      <c r="K156" s="13"/>
      <c r="L156" s="32"/>
      <c r="M156" s="32"/>
    </row>
    <row r="157" spans="1:13" ht="11.25" customHeight="1" x14ac:dyDescent="0.2">
      <c r="A157" s="9" t="s">
        <v>79</v>
      </c>
      <c r="B157" s="61"/>
      <c r="C157" s="16">
        <v>849</v>
      </c>
      <c r="D157" s="30"/>
      <c r="E157" s="18" t="s">
        <v>117</v>
      </c>
      <c r="F157" s="30"/>
      <c r="G157" s="38">
        <v>228</v>
      </c>
      <c r="H157" s="59"/>
      <c r="I157" s="16">
        <v>408</v>
      </c>
      <c r="J157" s="5"/>
      <c r="K157" s="18" t="s">
        <v>117</v>
      </c>
      <c r="L157" s="5"/>
      <c r="M157" s="38">
        <v>128</v>
      </c>
    </row>
    <row r="158" spans="1:13" ht="11.25" customHeight="1" x14ac:dyDescent="0.2">
      <c r="A158" s="9" t="s">
        <v>88</v>
      </c>
      <c r="B158" s="61"/>
      <c r="C158" s="16">
        <v>36</v>
      </c>
      <c r="D158" s="30"/>
      <c r="E158" s="18" t="s">
        <v>117</v>
      </c>
      <c r="F158" s="30"/>
      <c r="G158" s="51">
        <v>60</v>
      </c>
      <c r="H158" s="59"/>
      <c r="I158" s="13" t="s">
        <v>5</v>
      </c>
      <c r="J158" s="5"/>
      <c r="K158" s="18" t="s">
        <v>117</v>
      </c>
      <c r="L158" s="5"/>
      <c r="M158" s="13" t="s">
        <v>5</v>
      </c>
    </row>
    <row r="159" spans="1:13" ht="11.25" customHeight="1" x14ac:dyDescent="0.2">
      <c r="A159" s="9" t="s">
        <v>84</v>
      </c>
      <c r="B159" s="61"/>
      <c r="C159" s="16">
        <v>3</v>
      </c>
      <c r="D159" s="30"/>
      <c r="E159" s="18" t="s">
        <v>117</v>
      </c>
      <c r="F159" s="30"/>
      <c r="G159" s="51">
        <v>3</v>
      </c>
      <c r="H159" s="59"/>
      <c r="I159" s="22" t="s">
        <v>5</v>
      </c>
      <c r="J159" s="5"/>
      <c r="K159" s="18" t="s">
        <v>117</v>
      </c>
      <c r="L159" s="5"/>
      <c r="M159" s="22" t="s">
        <v>5</v>
      </c>
    </row>
    <row r="160" spans="1:13" ht="11.25" customHeight="1" x14ac:dyDescent="0.2">
      <c r="A160" s="9" t="s">
        <v>81</v>
      </c>
      <c r="B160" s="61"/>
      <c r="C160" s="16">
        <v>2</v>
      </c>
      <c r="D160" s="30"/>
      <c r="E160" s="18" t="s">
        <v>117</v>
      </c>
      <c r="F160" s="30"/>
      <c r="G160" s="51">
        <v>6</v>
      </c>
      <c r="H160" s="59"/>
      <c r="I160" s="22" t="s">
        <v>5</v>
      </c>
      <c r="J160" s="5"/>
      <c r="K160" s="18" t="s">
        <v>117</v>
      </c>
      <c r="L160" s="5"/>
      <c r="M160" s="22" t="s">
        <v>5</v>
      </c>
    </row>
    <row r="161" spans="1:13" ht="11.25" customHeight="1" x14ac:dyDescent="0.2">
      <c r="A161" s="75" t="s">
        <v>82</v>
      </c>
      <c r="B161" s="58"/>
      <c r="C161" s="6">
        <v>889</v>
      </c>
      <c r="D161" s="34"/>
      <c r="E161" s="19" t="s">
        <v>117</v>
      </c>
      <c r="F161" s="34"/>
      <c r="G161" s="99">
        <v>297</v>
      </c>
      <c r="H161" s="69"/>
      <c r="I161" s="6">
        <v>408</v>
      </c>
      <c r="J161" s="97"/>
      <c r="K161" s="19" t="s">
        <v>117</v>
      </c>
      <c r="L161" s="97"/>
      <c r="M161" s="99">
        <v>128</v>
      </c>
    </row>
    <row r="162" spans="1:13" ht="11.25" customHeight="1" x14ac:dyDescent="0.2">
      <c r="A162" s="29" t="s">
        <v>92</v>
      </c>
      <c r="B162" s="61"/>
      <c r="C162" s="13"/>
      <c r="D162" s="13"/>
      <c r="E162" s="13"/>
      <c r="F162" s="13"/>
      <c r="G162" s="13"/>
      <c r="H162" s="18"/>
      <c r="I162" s="13"/>
      <c r="J162" s="13"/>
      <c r="K162" s="13"/>
      <c r="L162" s="13"/>
      <c r="M162" s="13"/>
    </row>
    <row r="163" spans="1:13" ht="11.25" customHeight="1" x14ac:dyDescent="0.2">
      <c r="A163" s="74" t="s">
        <v>136</v>
      </c>
      <c r="B163" s="61"/>
      <c r="C163" s="38">
        <v>74</v>
      </c>
      <c r="D163" s="20"/>
      <c r="E163" s="18" t="s">
        <v>117</v>
      </c>
      <c r="F163" s="20"/>
      <c r="G163" s="38">
        <v>266</v>
      </c>
      <c r="H163" s="59"/>
      <c r="I163" s="38">
        <v>59</v>
      </c>
      <c r="J163" s="1"/>
      <c r="K163" s="18" t="s">
        <v>117</v>
      </c>
      <c r="L163" s="1"/>
      <c r="M163" s="38">
        <v>158</v>
      </c>
    </row>
    <row r="164" spans="1:13" ht="11.25" customHeight="1" x14ac:dyDescent="0.2">
      <c r="A164" s="74" t="s">
        <v>102</v>
      </c>
      <c r="B164" s="61"/>
      <c r="C164" s="38">
        <v>52</v>
      </c>
      <c r="D164" s="20"/>
      <c r="E164" s="18" t="s">
        <v>117</v>
      </c>
      <c r="F164" s="20"/>
      <c r="G164" s="38">
        <v>77</v>
      </c>
      <c r="H164" s="59"/>
      <c r="I164" s="38">
        <v>32</v>
      </c>
      <c r="J164" s="1"/>
      <c r="K164" s="18" t="s">
        <v>117</v>
      </c>
      <c r="L164" s="1"/>
      <c r="M164" s="38">
        <v>54</v>
      </c>
    </row>
    <row r="165" spans="1:13" ht="11.25" customHeight="1" x14ac:dyDescent="0.2">
      <c r="A165" s="74" t="s">
        <v>88</v>
      </c>
      <c r="B165" s="61"/>
      <c r="C165" s="38">
        <v>80</v>
      </c>
      <c r="D165" s="20"/>
      <c r="E165" s="18" t="s">
        <v>117</v>
      </c>
      <c r="F165" s="20"/>
      <c r="G165" s="38">
        <v>136</v>
      </c>
      <c r="H165" s="59"/>
      <c r="I165" s="38">
        <v>72</v>
      </c>
      <c r="J165" s="1"/>
      <c r="K165" s="18" t="s">
        <v>117</v>
      </c>
      <c r="L165" s="1"/>
      <c r="M165" s="38">
        <v>166</v>
      </c>
    </row>
    <row r="166" spans="1:13" ht="11.25" customHeight="1" x14ac:dyDescent="0.2">
      <c r="A166" s="74" t="s">
        <v>133</v>
      </c>
      <c r="B166" s="61"/>
      <c r="C166" s="56" t="s">
        <v>5</v>
      </c>
      <c r="D166" s="20"/>
      <c r="E166" s="18" t="s">
        <v>117</v>
      </c>
      <c r="F166" s="20"/>
      <c r="G166" s="56" t="s">
        <v>5</v>
      </c>
      <c r="H166" s="59"/>
      <c r="I166" s="38">
        <v>14</v>
      </c>
      <c r="J166" s="1"/>
      <c r="K166" s="18" t="s">
        <v>117</v>
      </c>
      <c r="L166" s="1"/>
      <c r="M166" s="38">
        <v>24</v>
      </c>
    </row>
    <row r="167" spans="1:13" ht="11.25" customHeight="1" x14ac:dyDescent="0.2">
      <c r="A167" s="74" t="s">
        <v>89</v>
      </c>
      <c r="B167" s="61"/>
      <c r="C167" s="38">
        <v>89</v>
      </c>
      <c r="D167" s="20"/>
      <c r="E167" s="18" t="s">
        <v>117</v>
      </c>
      <c r="F167" s="20"/>
      <c r="G167" s="38">
        <v>176</v>
      </c>
      <c r="H167" s="59"/>
      <c r="I167" s="38">
        <v>48</v>
      </c>
      <c r="J167" s="1"/>
      <c r="K167" s="18" t="s">
        <v>117</v>
      </c>
      <c r="L167" s="1"/>
      <c r="M167" s="38">
        <v>82</v>
      </c>
    </row>
    <row r="168" spans="1:13" ht="11.25" customHeight="1" x14ac:dyDescent="0.2">
      <c r="A168" s="74" t="s">
        <v>86</v>
      </c>
      <c r="B168" s="61"/>
      <c r="C168" s="38">
        <v>35</v>
      </c>
      <c r="D168" s="20"/>
      <c r="E168" s="18" t="s">
        <v>117</v>
      </c>
      <c r="F168" s="20"/>
      <c r="G168" s="38">
        <v>65</v>
      </c>
      <c r="H168" s="59"/>
      <c r="I168" s="38">
        <v>23</v>
      </c>
      <c r="J168" s="1"/>
      <c r="K168" s="18" t="s">
        <v>117</v>
      </c>
      <c r="L168" s="1"/>
      <c r="M168" s="38">
        <v>43</v>
      </c>
    </row>
    <row r="169" spans="1:13" ht="11.25" customHeight="1" x14ac:dyDescent="0.2">
      <c r="A169" s="74" t="s">
        <v>90</v>
      </c>
      <c r="B169" s="61"/>
      <c r="C169" s="38">
        <v>6940</v>
      </c>
      <c r="D169" s="20"/>
      <c r="E169" s="18" t="s">
        <v>117</v>
      </c>
      <c r="F169" s="20"/>
      <c r="G169" s="38">
        <v>14800</v>
      </c>
      <c r="H169" s="59"/>
      <c r="I169" s="38">
        <v>4990</v>
      </c>
      <c r="J169" s="1"/>
      <c r="K169" s="18" t="s">
        <v>117</v>
      </c>
      <c r="L169" s="1"/>
      <c r="M169" s="38">
        <v>11200</v>
      </c>
    </row>
    <row r="170" spans="1:13" ht="11.25" customHeight="1" x14ac:dyDescent="0.2">
      <c r="A170" s="74" t="s">
        <v>104</v>
      </c>
      <c r="B170" s="61"/>
      <c r="C170" s="38">
        <v>19</v>
      </c>
      <c r="D170" s="20"/>
      <c r="E170" s="18" t="s">
        <v>117</v>
      </c>
      <c r="F170" s="20"/>
      <c r="G170" s="38">
        <v>87</v>
      </c>
      <c r="H170" s="59"/>
      <c r="I170" s="38">
        <v>19</v>
      </c>
      <c r="J170" s="1"/>
      <c r="K170" s="18" t="s">
        <v>117</v>
      </c>
      <c r="L170" s="1"/>
      <c r="M170" s="38">
        <v>87</v>
      </c>
    </row>
    <row r="171" spans="1:13" ht="11.25" customHeight="1" x14ac:dyDescent="0.2">
      <c r="A171" s="74" t="s">
        <v>116</v>
      </c>
      <c r="B171" s="61"/>
      <c r="C171" s="38">
        <v>12</v>
      </c>
      <c r="D171" s="20"/>
      <c r="E171" s="18" t="s">
        <v>117</v>
      </c>
      <c r="F171" s="20"/>
      <c r="G171" s="38">
        <v>20</v>
      </c>
      <c r="H171" s="59"/>
      <c r="I171" s="38">
        <v>60</v>
      </c>
      <c r="J171" s="1"/>
      <c r="K171" s="18" t="s">
        <v>117</v>
      </c>
      <c r="L171" s="1"/>
      <c r="M171" s="38">
        <v>102</v>
      </c>
    </row>
    <row r="172" spans="1:13" ht="11.25" customHeight="1" x14ac:dyDescent="0.2">
      <c r="A172" s="74" t="s">
        <v>110</v>
      </c>
      <c r="B172" s="61"/>
      <c r="C172" s="38">
        <v>74</v>
      </c>
      <c r="D172" s="20"/>
      <c r="E172" s="18" t="s">
        <v>117</v>
      </c>
      <c r="F172" s="20"/>
      <c r="G172" s="38">
        <v>125</v>
      </c>
      <c r="H172" s="59"/>
      <c r="I172" s="38">
        <v>23</v>
      </c>
      <c r="J172" s="1"/>
      <c r="K172" s="18" t="s">
        <v>117</v>
      </c>
      <c r="L172" s="1"/>
      <c r="M172" s="38">
        <v>39</v>
      </c>
    </row>
    <row r="173" spans="1:13" ht="11.25" customHeight="1" x14ac:dyDescent="0.2">
      <c r="A173" s="74" t="s">
        <v>203</v>
      </c>
      <c r="B173" s="61"/>
      <c r="C173" s="38">
        <v>122</v>
      </c>
      <c r="D173" s="30" t="s">
        <v>121</v>
      </c>
      <c r="E173" s="18" t="s">
        <v>117</v>
      </c>
      <c r="F173" s="49"/>
      <c r="G173" s="38">
        <v>178</v>
      </c>
      <c r="H173" s="30" t="s">
        <v>121</v>
      </c>
      <c r="I173" s="55" t="s">
        <v>206</v>
      </c>
      <c r="J173" s="45"/>
      <c r="K173" s="18" t="s">
        <v>117</v>
      </c>
      <c r="L173" s="45"/>
      <c r="M173" s="51">
        <v>2</v>
      </c>
    </row>
    <row r="174" spans="1:13" ht="11.25" customHeight="1" x14ac:dyDescent="0.2">
      <c r="A174" s="9" t="s">
        <v>82</v>
      </c>
      <c r="B174" s="61"/>
      <c r="C174" s="6">
        <v>7500</v>
      </c>
      <c r="D174" s="34"/>
      <c r="E174" s="19" t="s">
        <v>117</v>
      </c>
      <c r="F174" s="66"/>
      <c r="G174" s="6">
        <v>15900</v>
      </c>
      <c r="H174" s="34"/>
      <c r="I174" s="6">
        <v>5340</v>
      </c>
      <c r="J174" s="97"/>
      <c r="K174" s="19" t="s">
        <v>117</v>
      </c>
      <c r="L174" s="100"/>
      <c r="M174" s="6">
        <v>11900</v>
      </c>
    </row>
    <row r="175" spans="1:13" ht="11.25" customHeight="1" x14ac:dyDescent="0.2">
      <c r="A175" s="29" t="s">
        <v>223</v>
      </c>
      <c r="B175" s="61"/>
      <c r="C175" s="13"/>
      <c r="D175" s="13"/>
      <c r="E175" s="13"/>
      <c r="F175" s="13"/>
      <c r="G175" s="13"/>
      <c r="H175" s="25"/>
      <c r="I175" s="13"/>
      <c r="J175" s="13"/>
      <c r="K175" s="13"/>
      <c r="L175" s="13"/>
      <c r="M175" s="13"/>
    </row>
    <row r="176" spans="1:13" ht="11.25" customHeight="1" x14ac:dyDescent="0.2">
      <c r="A176" s="74" t="s">
        <v>101</v>
      </c>
      <c r="B176" s="61"/>
      <c r="C176" s="56" t="s">
        <v>5</v>
      </c>
      <c r="D176" s="20"/>
      <c r="E176" s="101" t="s">
        <v>117</v>
      </c>
      <c r="F176" s="20"/>
      <c r="G176" s="56" t="s">
        <v>5</v>
      </c>
      <c r="H176" s="60"/>
      <c r="I176" s="38">
        <v>1</v>
      </c>
      <c r="J176" s="1"/>
      <c r="K176" s="101" t="s">
        <v>117</v>
      </c>
      <c r="L176" s="1"/>
      <c r="M176" s="38">
        <v>25</v>
      </c>
    </row>
    <row r="177" spans="1:13" ht="11.25" customHeight="1" x14ac:dyDescent="0.2">
      <c r="A177" s="74" t="s">
        <v>88</v>
      </c>
      <c r="B177" s="61"/>
      <c r="C177" s="56" t="s">
        <v>5</v>
      </c>
      <c r="D177" s="20"/>
      <c r="E177" s="101" t="s">
        <v>117</v>
      </c>
      <c r="F177" s="20"/>
      <c r="G177" s="56" t="s">
        <v>5</v>
      </c>
      <c r="H177" s="60"/>
      <c r="I177" s="38">
        <v>19</v>
      </c>
      <c r="J177" s="1"/>
      <c r="K177" s="101" t="s">
        <v>117</v>
      </c>
      <c r="L177" s="1"/>
      <c r="M177" s="38">
        <v>42</v>
      </c>
    </row>
    <row r="178" spans="1:13" ht="11.25" customHeight="1" x14ac:dyDescent="0.2">
      <c r="A178" s="74" t="s">
        <v>89</v>
      </c>
      <c r="B178" s="61"/>
      <c r="C178" s="55" t="s">
        <v>206</v>
      </c>
      <c r="D178" s="20"/>
      <c r="E178" s="101" t="s">
        <v>117</v>
      </c>
      <c r="F178" s="20"/>
      <c r="G178" s="38">
        <v>4</v>
      </c>
      <c r="H178" s="60"/>
      <c r="I178" s="56" t="s">
        <v>5</v>
      </c>
      <c r="J178" s="1"/>
      <c r="K178" s="101" t="s">
        <v>117</v>
      </c>
      <c r="L178" s="1"/>
      <c r="M178" s="51" t="s">
        <v>5</v>
      </c>
    </row>
    <row r="179" spans="1:13" ht="11.25" customHeight="1" x14ac:dyDescent="0.2">
      <c r="A179" s="74" t="s">
        <v>86</v>
      </c>
      <c r="B179" s="61"/>
      <c r="C179" s="38">
        <v>869</v>
      </c>
      <c r="D179" s="20"/>
      <c r="E179" s="101" t="s">
        <v>117</v>
      </c>
      <c r="F179" s="20"/>
      <c r="G179" s="38">
        <v>2200</v>
      </c>
      <c r="H179" s="60"/>
      <c r="I179" s="38">
        <v>1430</v>
      </c>
      <c r="J179" s="1"/>
      <c r="K179" s="101" t="s">
        <v>117</v>
      </c>
      <c r="L179" s="1"/>
      <c r="M179" s="38">
        <v>3750</v>
      </c>
    </row>
    <row r="180" spans="1:13" ht="11.25" customHeight="1" x14ac:dyDescent="0.2">
      <c r="A180" s="74" t="s">
        <v>90</v>
      </c>
      <c r="B180" s="61"/>
      <c r="C180" s="102">
        <v>64</v>
      </c>
      <c r="D180" s="49"/>
      <c r="E180" s="103" t="s">
        <v>117</v>
      </c>
      <c r="F180" s="49"/>
      <c r="G180" s="102">
        <v>132</v>
      </c>
      <c r="H180" s="68"/>
      <c r="I180" s="102">
        <v>1</v>
      </c>
      <c r="J180" s="45"/>
      <c r="K180" s="103" t="s">
        <v>117</v>
      </c>
      <c r="L180" s="45"/>
      <c r="M180" s="102">
        <v>15</v>
      </c>
    </row>
    <row r="181" spans="1:13" ht="11.25" customHeight="1" x14ac:dyDescent="0.2">
      <c r="A181" s="9" t="s">
        <v>82</v>
      </c>
      <c r="B181" s="58"/>
      <c r="C181" s="7">
        <v>934</v>
      </c>
      <c r="D181" s="49"/>
      <c r="E181" s="103" t="s">
        <v>117</v>
      </c>
      <c r="F181" s="49"/>
      <c r="G181" s="7">
        <v>2330</v>
      </c>
      <c r="H181" s="104"/>
      <c r="I181" s="7">
        <v>1460</v>
      </c>
      <c r="J181" s="45"/>
      <c r="K181" s="103" t="s">
        <v>117</v>
      </c>
      <c r="L181" s="45"/>
      <c r="M181" s="7">
        <v>3830</v>
      </c>
    </row>
    <row r="182" spans="1:13" ht="11.25" customHeight="1" x14ac:dyDescent="0.2">
      <c r="A182" s="217" t="s">
        <v>124</v>
      </c>
      <c r="B182" s="218"/>
      <c r="C182" s="219"/>
      <c r="D182" s="219"/>
      <c r="E182" s="219"/>
      <c r="F182" s="219"/>
      <c r="G182" s="219"/>
      <c r="H182" s="219"/>
      <c r="I182" s="219"/>
      <c r="J182" s="219"/>
      <c r="K182" s="219"/>
      <c r="L182" s="219"/>
      <c r="M182" s="219"/>
    </row>
    <row r="183" spans="1:13" ht="11.25" customHeight="1" x14ac:dyDescent="0.2">
      <c r="A183" s="194" t="s">
        <v>219</v>
      </c>
      <c r="B183" s="194"/>
      <c r="C183" s="194"/>
      <c r="D183" s="194"/>
      <c r="E183" s="194"/>
      <c r="F183" s="194"/>
      <c r="G183" s="194"/>
      <c r="H183" s="194"/>
      <c r="I183" s="194"/>
      <c r="J183" s="194"/>
      <c r="K183" s="194"/>
      <c r="L183" s="194"/>
      <c r="M183" s="194"/>
    </row>
    <row r="184" spans="1:13" ht="11.25" customHeight="1" x14ac:dyDescent="0.2">
      <c r="A184" s="216" t="s">
        <v>234</v>
      </c>
      <c r="B184" s="216"/>
      <c r="C184" s="216"/>
      <c r="D184" s="216"/>
      <c r="E184" s="216"/>
      <c r="F184" s="216"/>
      <c r="G184" s="216"/>
      <c r="H184" s="216"/>
      <c r="I184" s="216"/>
      <c r="J184" s="216"/>
      <c r="K184" s="216"/>
      <c r="L184" s="216"/>
      <c r="M184" s="216"/>
    </row>
    <row r="185" spans="1:13" ht="11.25" customHeight="1" x14ac:dyDescent="0.2">
      <c r="A185" s="194" t="s">
        <v>189</v>
      </c>
      <c r="B185" s="194"/>
      <c r="C185" s="194"/>
      <c r="D185" s="194"/>
      <c r="E185" s="194"/>
      <c r="F185" s="194"/>
      <c r="G185" s="194"/>
      <c r="H185" s="194"/>
      <c r="I185" s="194"/>
      <c r="J185" s="194"/>
      <c r="K185" s="194"/>
      <c r="L185" s="194"/>
      <c r="M185" s="194"/>
    </row>
    <row r="186" spans="1:13" ht="11.25" customHeight="1" x14ac:dyDescent="0.2">
      <c r="A186" s="191" t="s">
        <v>205</v>
      </c>
      <c r="B186" s="191"/>
      <c r="C186" s="191"/>
      <c r="D186" s="191"/>
      <c r="E186" s="191"/>
      <c r="F186" s="191"/>
      <c r="G186" s="191"/>
      <c r="H186" s="191"/>
      <c r="I186" s="191"/>
      <c r="J186" s="191"/>
      <c r="K186" s="191"/>
      <c r="L186" s="191"/>
      <c r="M186" s="191"/>
    </row>
    <row r="187" spans="1:13" ht="11.25" customHeight="1" x14ac:dyDescent="0.2">
      <c r="A187" s="205"/>
      <c r="B187" s="205"/>
      <c r="C187" s="205"/>
      <c r="D187" s="205"/>
      <c r="E187" s="205"/>
      <c r="F187" s="205"/>
      <c r="G187" s="205"/>
      <c r="H187" s="205"/>
      <c r="I187" s="205"/>
      <c r="J187" s="205"/>
      <c r="K187" s="205"/>
      <c r="L187" s="205"/>
      <c r="M187" s="205"/>
    </row>
    <row r="188" spans="1:13" ht="11.25" customHeight="1" x14ac:dyDescent="0.2">
      <c r="A188" s="191" t="s">
        <v>94</v>
      </c>
      <c r="B188" s="191"/>
      <c r="C188" s="191"/>
      <c r="D188" s="191"/>
      <c r="E188" s="191"/>
      <c r="F188" s="191"/>
      <c r="G188" s="191"/>
      <c r="H188" s="191"/>
      <c r="I188" s="191"/>
      <c r="J188" s="191"/>
      <c r="K188" s="191"/>
      <c r="L188" s="191"/>
      <c r="M188" s="191"/>
    </row>
    <row r="189" spans="1:13" ht="11.25" customHeight="1" x14ac:dyDescent="0.2">
      <c r="A189" s="1"/>
      <c r="B189" s="1"/>
      <c r="C189" s="1"/>
      <c r="D189" s="1"/>
      <c r="E189" s="1"/>
      <c r="F189" s="1"/>
      <c r="G189" s="1"/>
      <c r="H189" s="1"/>
      <c r="I189" s="1"/>
      <c r="J189" s="1"/>
      <c r="K189" s="1"/>
      <c r="L189" s="1"/>
      <c r="M189" s="105"/>
    </row>
  </sheetData>
  <mergeCells count="30">
    <mergeCell ref="C5:E5"/>
    <mergeCell ref="I5:K5"/>
    <mergeCell ref="A1:M1"/>
    <mergeCell ref="A2:M2"/>
    <mergeCell ref="A3:M3"/>
    <mergeCell ref="C4:G4"/>
    <mergeCell ref="I4:M4"/>
    <mergeCell ref="A186:M186"/>
    <mergeCell ref="A188:M188"/>
    <mergeCell ref="A182:M182"/>
    <mergeCell ref="A183:M183"/>
    <mergeCell ref="A184:M184"/>
    <mergeCell ref="A185:M185"/>
    <mergeCell ref="A187:M187"/>
    <mergeCell ref="C68:E68"/>
    <mergeCell ref="I68:K68"/>
    <mergeCell ref="A63:M63"/>
    <mergeCell ref="A126:M126"/>
    <mergeCell ref="A127:M127"/>
    <mergeCell ref="A64:M64"/>
    <mergeCell ref="A65:M65"/>
    <mergeCell ref="A66:M66"/>
    <mergeCell ref="C67:G67"/>
    <mergeCell ref="I67:M67"/>
    <mergeCell ref="A128:M128"/>
    <mergeCell ref="A129:M129"/>
    <mergeCell ref="C130:G130"/>
    <mergeCell ref="I130:M130"/>
    <mergeCell ref="C131:E131"/>
    <mergeCell ref="I131:K131"/>
  </mergeCells>
  <pageMargins left="0.5" right="0.5" top="0.5" bottom="0.75" header="0" footer="0"/>
  <pageSetup orientation="portrait" r:id="rId1"/>
  <rowBreaks count="2" manualBreakCount="2">
    <brk id="63" max="16383" man="1"/>
    <brk id="126"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25"/>
  <sheetViews>
    <sheetView zoomScaleNormal="100" workbookViewId="0">
      <selection sqref="A1:L1"/>
    </sheetView>
  </sheetViews>
  <sheetFormatPr defaultColWidth="8.7109375" defaultRowHeight="11.25" x14ac:dyDescent="0.2"/>
  <cols>
    <col min="1" max="1" width="23.85546875" style="152" bestFit="1" customWidth="1"/>
    <col min="2" max="2" width="1.7109375" style="131" customWidth="1"/>
    <col min="3" max="3" width="8.28515625" style="153" customWidth="1"/>
    <col min="4" max="4" width="1.7109375" style="131" customWidth="1"/>
    <col min="5" max="5" width="8.28515625" style="153" customWidth="1"/>
    <col min="6" max="6" width="1.7109375" style="131" customWidth="1"/>
    <col min="7" max="7" width="8.28515625" style="153" customWidth="1"/>
    <col min="8" max="8" width="1.7109375" style="131" customWidth="1"/>
    <col min="9" max="9" width="8.28515625" style="153" customWidth="1"/>
    <col min="10" max="10" width="1.7109375" style="131" customWidth="1"/>
    <col min="11" max="11" width="8.28515625" style="153" customWidth="1"/>
    <col min="12" max="12" width="1.7109375" style="131" customWidth="1"/>
    <col min="13" max="16384" width="8.7109375" style="125"/>
  </cols>
  <sheetData>
    <row r="1" spans="1:13" ht="11.25" customHeight="1" x14ac:dyDescent="0.2">
      <c r="A1" s="223" t="s">
        <v>143</v>
      </c>
      <c r="B1" s="223"/>
      <c r="C1" s="223"/>
      <c r="D1" s="223"/>
      <c r="E1" s="223"/>
      <c r="F1" s="223"/>
      <c r="G1" s="223"/>
      <c r="H1" s="223"/>
      <c r="I1" s="223"/>
      <c r="J1" s="223"/>
      <c r="K1" s="223"/>
      <c r="L1" s="223"/>
      <c r="M1" s="124"/>
    </row>
    <row r="2" spans="1:13" ht="11.25" customHeight="1" x14ac:dyDescent="0.2">
      <c r="A2" s="223" t="s">
        <v>306</v>
      </c>
      <c r="B2" s="223"/>
      <c r="C2" s="223"/>
      <c r="D2" s="223"/>
      <c r="E2" s="223"/>
      <c r="F2" s="223"/>
      <c r="G2" s="223"/>
      <c r="H2" s="223"/>
      <c r="I2" s="223"/>
      <c r="J2" s="223"/>
      <c r="K2" s="223"/>
      <c r="L2" s="223"/>
      <c r="M2" s="124"/>
    </row>
    <row r="3" spans="1:13" ht="11.25" customHeight="1" x14ac:dyDescent="0.2">
      <c r="A3" s="225"/>
      <c r="B3" s="225"/>
      <c r="C3" s="225"/>
      <c r="D3" s="225"/>
      <c r="E3" s="225"/>
      <c r="F3" s="225"/>
      <c r="G3" s="225"/>
      <c r="H3" s="225"/>
      <c r="I3" s="225"/>
      <c r="J3" s="225"/>
      <c r="K3" s="225"/>
      <c r="L3" s="225"/>
      <c r="M3" s="124"/>
    </row>
    <row r="4" spans="1:13" ht="11.25" customHeight="1" x14ac:dyDescent="0.2">
      <c r="A4" s="223" t="s">
        <v>144</v>
      </c>
      <c r="B4" s="223"/>
      <c r="C4" s="223"/>
      <c r="D4" s="223"/>
      <c r="E4" s="223"/>
      <c r="F4" s="223"/>
      <c r="G4" s="223"/>
      <c r="H4" s="223"/>
      <c r="I4" s="223"/>
      <c r="J4" s="223"/>
      <c r="K4" s="223"/>
      <c r="L4" s="223"/>
      <c r="M4" s="124"/>
    </row>
    <row r="5" spans="1:13" ht="11.25" customHeight="1" x14ac:dyDescent="0.2">
      <c r="A5" s="226"/>
      <c r="B5" s="226"/>
      <c r="C5" s="226"/>
      <c r="D5" s="226"/>
      <c r="E5" s="226"/>
      <c r="F5" s="226"/>
      <c r="G5" s="226"/>
      <c r="H5" s="226"/>
      <c r="I5" s="226"/>
      <c r="J5" s="226"/>
      <c r="K5" s="226"/>
      <c r="L5" s="226"/>
      <c r="M5" s="124"/>
    </row>
    <row r="6" spans="1:13" ht="12.6" customHeight="1" x14ac:dyDescent="0.2">
      <c r="A6" s="126" t="s">
        <v>307</v>
      </c>
      <c r="B6" s="127"/>
      <c r="C6" s="128">
        <v>2014</v>
      </c>
      <c r="D6" s="129"/>
      <c r="E6" s="128">
        <v>2015</v>
      </c>
      <c r="F6" s="129"/>
      <c r="G6" s="128">
        <v>2016</v>
      </c>
      <c r="H6" s="129"/>
      <c r="I6" s="128">
        <v>2017</v>
      </c>
      <c r="J6" s="129"/>
      <c r="K6" s="128">
        <v>2018</v>
      </c>
      <c r="L6" s="129"/>
      <c r="M6" s="124"/>
    </row>
    <row r="7" spans="1:13" ht="11.25" customHeight="1" x14ac:dyDescent="0.2">
      <c r="A7" s="130" t="s">
        <v>308</v>
      </c>
      <c r="B7" s="154"/>
      <c r="C7" s="155"/>
      <c r="D7" s="93"/>
      <c r="E7" s="155"/>
      <c r="F7" s="93"/>
      <c r="G7" s="155"/>
      <c r="H7" s="93"/>
      <c r="I7" s="155"/>
      <c r="J7" s="93"/>
      <c r="K7" s="155"/>
      <c r="L7" s="93"/>
      <c r="M7" s="124"/>
    </row>
    <row r="8" spans="1:13" ht="11.25" customHeight="1" x14ac:dyDescent="0.2">
      <c r="A8" s="135" t="s">
        <v>97</v>
      </c>
      <c r="C8" s="132">
        <v>7505</v>
      </c>
      <c r="D8" s="93" t="s">
        <v>121</v>
      </c>
      <c r="E8" s="132">
        <v>7400</v>
      </c>
      <c r="F8" s="93" t="s">
        <v>121</v>
      </c>
      <c r="G8" s="132">
        <v>5164</v>
      </c>
      <c r="H8" s="93"/>
      <c r="I8" s="132">
        <v>6473</v>
      </c>
      <c r="J8" s="93"/>
      <c r="K8" s="132">
        <v>8193</v>
      </c>
      <c r="L8" s="93"/>
      <c r="M8" s="124"/>
    </row>
    <row r="9" spans="1:13" ht="11.25" customHeight="1" x14ac:dyDescent="0.2">
      <c r="A9" s="135" t="s">
        <v>145</v>
      </c>
      <c r="C9" s="132">
        <v>3255</v>
      </c>
      <c r="D9" s="93" t="s">
        <v>121</v>
      </c>
      <c r="E9" s="132">
        <v>3247</v>
      </c>
      <c r="F9" s="93" t="s">
        <v>121</v>
      </c>
      <c r="G9" s="132">
        <v>2325</v>
      </c>
      <c r="H9" s="93"/>
      <c r="I9" s="132">
        <v>2821</v>
      </c>
      <c r="J9" s="93"/>
      <c r="K9" s="132">
        <v>3475</v>
      </c>
      <c r="L9" s="93"/>
      <c r="M9" s="124"/>
    </row>
    <row r="10" spans="1:13" x14ac:dyDescent="0.2">
      <c r="A10" s="134" t="s">
        <v>250</v>
      </c>
      <c r="C10" s="156"/>
      <c r="D10" s="93"/>
      <c r="E10" s="156"/>
      <c r="F10" s="93"/>
      <c r="G10" s="156"/>
      <c r="H10" s="93"/>
      <c r="I10" s="156"/>
      <c r="J10" s="93"/>
      <c r="K10" s="156"/>
      <c r="L10" s="93"/>
    </row>
    <row r="11" spans="1:13" ht="11.25" customHeight="1" x14ac:dyDescent="0.2">
      <c r="A11" s="135" t="s">
        <v>97</v>
      </c>
      <c r="C11" s="132">
        <v>2723</v>
      </c>
      <c r="D11" s="93"/>
      <c r="E11" s="132">
        <v>2868</v>
      </c>
      <c r="F11" s="93" t="s">
        <v>121</v>
      </c>
      <c r="G11" s="132">
        <v>2817</v>
      </c>
      <c r="H11" s="93" t="s">
        <v>121</v>
      </c>
      <c r="I11" s="132">
        <v>3273</v>
      </c>
      <c r="J11" s="93" t="s">
        <v>121</v>
      </c>
      <c r="K11" s="132">
        <v>3058</v>
      </c>
      <c r="L11" s="93">
        <v>5</v>
      </c>
      <c r="M11" s="124"/>
    </row>
    <row r="12" spans="1:13" ht="11.25" customHeight="1" x14ac:dyDescent="0.2">
      <c r="A12" s="135" t="s">
        <v>146</v>
      </c>
      <c r="C12" s="132">
        <v>1094</v>
      </c>
      <c r="D12" s="93"/>
      <c r="E12" s="132">
        <v>1243</v>
      </c>
      <c r="F12" s="93" t="s">
        <v>121</v>
      </c>
      <c r="G12" s="132">
        <v>1226</v>
      </c>
      <c r="H12" s="93" t="s">
        <v>121</v>
      </c>
      <c r="I12" s="132">
        <v>1344</v>
      </c>
      <c r="J12" s="93" t="s">
        <v>121</v>
      </c>
      <c r="K12" s="132">
        <v>1310</v>
      </c>
      <c r="L12" s="93">
        <v>5</v>
      </c>
      <c r="M12" s="124"/>
    </row>
    <row r="13" spans="1:13" ht="12.6" customHeight="1" x14ac:dyDescent="0.2">
      <c r="A13" s="134" t="s">
        <v>309</v>
      </c>
      <c r="C13" s="132"/>
      <c r="D13" s="93"/>
      <c r="E13" s="132"/>
      <c r="F13" s="93"/>
      <c r="G13" s="132"/>
      <c r="H13" s="93"/>
      <c r="I13" s="132"/>
      <c r="J13" s="93"/>
      <c r="K13" s="132"/>
      <c r="L13" s="93"/>
      <c r="M13" s="124"/>
    </row>
    <row r="14" spans="1:13" ht="11.25" customHeight="1" x14ac:dyDescent="0.2">
      <c r="A14" s="135" t="s">
        <v>97</v>
      </c>
      <c r="C14" s="132">
        <v>70</v>
      </c>
      <c r="D14" s="93"/>
      <c r="E14" s="132">
        <v>191</v>
      </c>
      <c r="F14" s="93"/>
      <c r="G14" s="132">
        <v>67</v>
      </c>
      <c r="H14" s="93"/>
      <c r="I14" s="132">
        <v>33</v>
      </c>
      <c r="J14" s="93"/>
      <c r="K14" s="132">
        <v>62</v>
      </c>
      <c r="L14" s="93"/>
      <c r="M14" s="124"/>
    </row>
    <row r="15" spans="1:13" ht="11.25" customHeight="1" x14ac:dyDescent="0.2">
      <c r="A15" s="135" t="s">
        <v>147</v>
      </c>
      <c r="C15" s="132">
        <v>20</v>
      </c>
      <c r="D15" s="93"/>
      <c r="E15" s="132">
        <v>53</v>
      </c>
      <c r="F15" s="93"/>
      <c r="G15" s="132">
        <v>19</v>
      </c>
      <c r="H15" s="93"/>
      <c r="I15" s="132">
        <v>9</v>
      </c>
      <c r="J15" s="93"/>
      <c r="K15" s="132">
        <v>17</v>
      </c>
      <c r="L15" s="93"/>
      <c r="M15" s="124"/>
    </row>
    <row r="16" spans="1:13" x14ac:dyDescent="0.2">
      <c r="A16" s="134" t="s">
        <v>251</v>
      </c>
      <c r="C16" s="156"/>
      <c r="D16" s="93"/>
      <c r="E16" s="156"/>
      <c r="F16" s="93"/>
      <c r="G16" s="156"/>
      <c r="H16" s="93"/>
      <c r="I16" s="156"/>
      <c r="J16" s="93"/>
      <c r="K16" s="156"/>
      <c r="L16" s="93"/>
    </row>
    <row r="17" spans="1:13" ht="11.25" customHeight="1" x14ac:dyDescent="0.2">
      <c r="A17" s="135" t="s">
        <v>97</v>
      </c>
      <c r="C17" s="132">
        <v>50</v>
      </c>
      <c r="D17" s="93"/>
      <c r="E17" s="132">
        <v>50</v>
      </c>
      <c r="F17" s="93"/>
      <c r="G17" s="157" t="s">
        <v>5</v>
      </c>
      <c r="H17" s="93"/>
      <c r="I17" s="157" t="s">
        <v>5</v>
      </c>
      <c r="J17" s="93"/>
      <c r="K17" s="157" t="s">
        <v>5</v>
      </c>
      <c r="L17" s="93"/>
      <c r="M17" s="124"/>
    </row>
    <row r="18" spans="1:13" ht="11.25" customHeight="1" x14ac:dyDescent="0.2">
      <c r="A18" s="135" t="s">
        <v>148</v>
      </c>
      <c r="C18" s="132">
        <v>23</v>
      </c>
      <c r="D18" s="93"/>
      <c r="E18" s="132">
        <v>23</v>
      </c>
      <c r="F18" s="93"/>
      <c r="G18" s="157" t="s">
        <v>5</v>
      </c>
      <c r="H18" s="93"/>
      <c r="I18" s="157" t="s">
        <v>5</v>
      </c>
      <c r="J18" s="93"/>
      <c r="K18" s="157" t="s">
        <v>5</v>
      </c>
      <c r="L18" s="93"/>
      <c r="M18" s="124"/>
    </row>
    <row r="19" spans="1:13" x14ac:dyDescent="0.2">
      <c r="A19" s="134" t="s">
        <v>310</v>
      </c>
      <c r="C19" s="156"/>
      <c r="D19" s="93"/>
      <c r="E19" s="156"/>
      <c r="F19" s="93"/>
      <c r="G19" s="156"/>
      <c r="H19" s="93"/>
      <c r="I19" s="156"/>
      <c r="J19" s="93"/>
      <c r="K19" s="156"/>
      <c r="L19" s="93"/>
    </row>
    <row r="20" spans="1:13" ht="11.25" customHeight="1" x14ac:dyDescent="0.2">
      <c r="A20" s="135" t="s">
        <v>97</v>
      </c>
      <c r="C20" s="132">
        <v>242</v>
      </c>
      <c r="D20" s="93"/>
      <c r="E20" s="132">
        <v>71</v>
      </c>
      <c r="F20" s="93"/>
      <c r="G20" s="132">
        <v>293</v>
      </c>
      <c r="H20" s="93"/>
      <c r="I20" s="132">
        <v>346</v>
      </c>
      <c r="J20" s="93"/>
      <c r="K20" s="132">
        <v>518</v>
      </c>
      <c r="L20" s="93"/>
      <c r="M20" s="124"/>
    </row>
    <row r="21" spans="1:13" ht="11.25" customHeight="1" x14ac:dyDescent="0.2">
      <c r="A21" s="135" t="s">
        <v>149</v>
      </c>
      <c r="C21" s="132">
        <v>97</v>
      </c>
      <c r="D21" s="93"/>
      <c r="E21" s="132">
        <v>28</v>
      </c>
      <c r="F21" s="93"/>
      <c r="G21" s="132">
        <v>117</v>
      </c>
      <c r="H21" s="93"/>
      <c r="I21" s="132">
        <v>138</v>
      </c>
      <c r="J21" s="93"/>
      <c r="K21" s="132">
        <v>207</v>
      </c>
      <c r="L21" s="93"/>
      <c r="M21" s="124"/>
    </row>
    <row r="22" spans="1:13" ht="11.25" customHeight="1" x14ac:dyDescent="0.2">
      <c r="A22" s="134" t="s">
        <v>311</v>
      </c>
      <c r="C22" s="132"/>
      <c r="D22" s="93"/>
      <c r="E22" s="132"/>
      <c r="F22" s="93"/>
      <c r="G22" s="132"/>
      <c r="H22" s="93"/>
      <c r="I22" s="132"/>
      <c r="J22" s="93"/>
      <c r="K22" s="132"/>
      <c r="L22" s="93"/>
      <c r="M22" s="124"/>
    </row>
    <row r="23" spans="1:13" ht="11.25" customHeight="1" x14ac:dyDescent="0.2">
      <c r="A23" s="135" t="s">
        <v>97</v>
      </c>
      <c r="C23" s="132">
        <v>19590</v>
      </c>
      <c r="D23" s="93"/>
      <c r="E23" s="132">
        <v>13011</v>
      </c>
      <c r="F23" s="93"/>
      <c r="G23" s="132">
        <v>15484</v>
      </c>
      <c r="H23" s="93"/>
      <c r="I23" s="132">
        <v>11333</v>
      </c>
      <c r="J23" s="93"/>
      <c r="K23" s="132">
        <v>7977</v>
      </c>
      <c r="L23" s="93"/>
      <c r="M23" s="124"/>
    </row>
    <row r="24" spans="1:13" ht="11.25" customHeight="1" x14ac:dyDescent="0.2">
      <c r="A24" s="135" t="s">
        <v>150</v>
      </c>
      <c r="C24" s="132">
        <v>3134</v>
      </c>
      <c r="D24" s="93"/>
      <c r="E24" s="132">
        <v>2082</v>
      </c>
      <c r="F24" s="93"/>
      <c r="G24" s="132">
        <v>2323</v>
      </c>
      <c r="H24" s="93"/>
      <c r="I24" s="132">
        <v>1700</v>
      </c>
      <c r="J24" s="93"/>
      <c r="K24" s="132">
        <v>1196</v>
      </c>
      <c r="L24" s="93"/>
      <c r="M24" s="124"/>
    </row>
    <row r="25" spans="1:13" ht="12.6" customHeight="1" x14ac:dyDescent="0.2">
      <c r="A25" s="134" t="s">
        <v>312</v>
      </c>
      <c r="C25" s="157" t="s">
        <v>5</v>
      </c>
      <c r="D25" s="93"/>
      <c r="E25" s="157" t="s">
        <v>5</v>
      </c>
      <c r="F25" s="93"/>
      <c r="G25" s="157" t="s">
        <v>5</v>
      </c>
      <c r="H25" s="93"/>
      <c r="I25" s="157" t="s">
        <v>5</v>
      </c>
      <c r="J25" s="93"/>
      <c r="K25" s="132">
        <v>15</v>
      </c>
      <c r="L25" s="93"/>
      <c r="M25" s="124"/>
    </row>
    <row r="26" spans="1:13" ht="11.25" customHeight="1" x14ac:dyDescent="0.2">
      <c r="A26" s="134" t="s">
        <v>354</v>
      </c>
      <c r="C26" s="157"/>
      <c r="D26" s="93"/>
      <c r="E26" s="157"/>
      <c r="F26" s="93"/>
      <c r="G26" s="157"/>
      <c r="H26" s="93"/>
      <c r="I26" s="157"/>
      <c r="J26" s="93"/>
      <c r="K26" s="132"/>
      <c r="L26" s="93"/>
      <c r="M26" s="124"/>
    </row>
    <row r="27" spans="1:13" ht="11.25" customHeight="1" x14ac:dyDescent="0.2">
      <c r="A27" s="135" t="s">
        <v>97</v>
      </c>
      <c r="C27" s="132">
        <v>328</v>
      </c>
      <c r="D27" s="93"/>
      <c r="E27" s="132">
        <v>296</v>
      </c>
      <c r="F27" s="93"/>
      <c r="G27" s="132">
        <v>211</v>
      </c>
      <c r="H27" s="93"/>
      <c r="I27" s="132">
        <v>470</v>
      </c>
      <c r="J27" s="93"/>
      <c r="K27" s="132">
        <v>864</v>
      </c>
      <c r="L27" s="93"/>
      <c r="M27" s="124"/>
    </row>
    <row r="28" spans="1:13" ht="11.25" customHeight="1" x14ac:dyDescent="0.2">
      <c r="A28" s="135" t="s">
        <v>151</v>
      </c>
      <c r="C28" s="132">
        <v>148</v>
      </c>
      <c r="D28" s="93"/>
      <c r="E28" s="132">
        <v>133</v>
      </c>
      <c r="F28" s="93"/>
      <c r="G28" s="132">
        <v>47</v>
      </c>
      <c r="H28" s="93"/>
      <c r="I28" s="132">
        <v>212</v>
      </c>
      <c r="J28" s="93"/>
      <c r="K28" s="132">
        <v>395</v>
      </c>
      <c r="L28" s="93"/>
      <c r="M28" s="124"/>
    </row>
    <row r="29" spans="1:13" ht="12.6" customHeight="1" x14ac:dyDescent="0.2">
      <c r="A29" s="134" t="s">
        <v>313</v>
      </c>
      <c r="C29" s="156"/>
      <c r="D29" s="93"/>
      <c r="E29" s="156"/>
      <c r="F29" s="93"/>
      <c r="G29" s="156"/>
      <c r="H29" s="93"/>
      <c r="I29" s="156"/>
      <c r="J29" s="93"/>
      <c r="K29" s="156"/>
      <c r="L29" s="93"/>
    </row>
    <row r="30" spans="1:13" ht="11.25" customHeight="1" x14ac:dyDescent="0.2">
      <c r="A30" s="135" t="s">
        <v>97</v>
      </c>
      <c r="C30" s="132">
        <v>50</v>
      </c>
      <c r="D30" s="93"/>
      <c r="E30" s="132">
        <v>34</v>
      </c>
      <c r="F30" s="93"/>
      <c r="G30" s="132">
        <v>110</v>
      </c>
      <c r="H30" s="93" t="s">
        <v>121</v>
      </c>
      <c r="I30" s="132">
        <v>36</v>
      </c>
      <c r="J30" s="93"/>
      <c r="K30" s="132">
        <v>40</v>
      </c>
      <c r="L30" s="93"/>
      <c r="M30" s="124"/>
    </row>
    <row r="31" spans="1:13" ht="11.25" customHeight="1" x14ac:dyDescent="0.2">
      <c r="A31" s="135" t="s">
        <v>152</v>
      </c>
      <c r="C31" s="132">
        <v>17</v>
      </c>
      <c r="D31" s="93"/>
      <c r="E31" s="132">
        <v>11</v>
      </c>
      <c r="F31" s="93"/>
      <c r="G31" s="132">
        <v>36</v>
      </c>
      <c r="H31" s="93" t="s">
        <v>121</v>
      </c>
      <c r="I31" s="132">
        <v>12</v>
      </c>
      <c r="J31" s="93"/>
      <c r="K31" s="132">
        <v>13</v>
      </c>
      <c r="L31" s="93"/>
      <c r="M31" s="124"/>
    </row>
    <row r="32" spans="1:13" x14ac:dyDescent="0.2">
      <c r="A32" s="134" t="s">
        <v>314</v>
      </c>
      <c r="C32" s="156"/>
      <c r="D32" s="93"/>
      <c r="E32" s="156"/>
      <c r="F32" s="93"/>
      <c r="G32" s="156"/>
      <c r="H32" s="93"/>
      <c r="I32" s="156"/>
      <c r="J32" s="93"/>
      <c r="K32" s="156"/>
      <c r="L32" s="93"/>
    </row>
    <row r="33" spans="1:13" ht="11.25" customHeight="1" x14ac:dyDescent="0.2">
      <c r="A33" s="135" t="s">
        <v>97</v>
      </c>
      <c r="C33" s="132">
        <v>3781</v>
      </c>
      <c r="D33" s="93"/>
      <c r="E33" s="132">
        <v>4112</v>
      </c>
      <c r="F33" s="93"/>
      <c r="G33" s="132">
        <v>3379</v>
      </c>
      <c r="H33" s="93"/>
      <c r="I33" s="132">
        <v>4717</v>
      </c>
      <c r="J33" s="93"/>
      <c r="K33" s="132">
        <v>5057</v>
      </c>
      <c r="L33" s="93"/>
      <c r="M33" s="124"/>
    </row>
    <row r="34" spans="1:13" ht="11.25" customHeight="1" x14ac:dyDescent="0.2">
      <c r="A34" s="135" t="s">
        <v>153</v>
      </c>
      <c r="C34" s="132">
        <v>1767</v>
      </c>
      <c r="D34" s="93"/>
      <c r="E34" s="132">
        <v>1929</v>
      </c>
      <c r="F34" s="93"/>
      <c r="G34" s="132">
        <v>1683</v>
      </c>
      <c r="H34" s="93" t="s">
        <v>121</v>
      </c>
      <c r="I34" s="132">
        <v>2193</v>
      </c>
      <c r="J34" s="93"/>
      <c r="K34" s="132">
        <v>2331</v>
      </c>
      <c r="L34" s="93"/>
      <c r="M34" s="124"/>
    </row>
    <row r="35" spans="1:13" ht="12" customHeight="1" x14ac:dyDescent="0.2">
      <c r="A35" s="134" t="s">
        <v>315</v>
      </c>
      <c r="C35" s="156"/>
      <c r="D35" s="93"/>
      <c r="E35" s="156"/>
      <c r="F35" s="93"/>
      <c r="G35" s="156"/>
      <c r="H35" s="93"/>
      <c r="I35" s="156"/>
      <c r="J35" s="93"/>
      <c r="K35" s="156"/>
      <c r="L35" s="93"/>
    </row>
    <row r="36" spans="1:13" ht="11.25" customHeight="1" x14ac:dyDescent="0.2">
      <c r="A36" s="135" t="s">
        <v>97</v>
      </c>
      <c r="C36" s="132">
        <v>334</v>
      </c>
      <c r="D36" s="93"/>
      <c r="E36" s="132">
        <v>334</v>
      </c>
      <c r="F36" s="93"/>
      <c r="G36" s="132">
        <v>340</v>
      </c>
      <c r="H36" s="93" t="s">
        <v>121</v>
      </c>
      <c r="I36" s="132">
        <v>460</v>
      </c>
      <c r="J36" s="93"/>
      <c r="K36" s="132">
        <v>580</v>
      </c>
      <c r="L36" s="93"/>
      <c r="M36" s="124"/>
    </row>
    <row r="37" spans="1:13" ht="11.25" customHeight="1" x14ac:dyDescent="0.2">
      <c r="A37" s="135" t="s">
        <v>154</v>
      </c>
      <c r="C37" s="132">
        <v>97</v>
      </c>
      <c r="D37" s="93"/>
      <c r="E37" s="132">
        <v>97</v>
      </c>
      <c r="F37" s="93"/>
      <c r="G37" s="132">
        <v>130</v>
      </c>
      <c r="H37" s="93" t="s">
        <v>121</v>
      </c>
      <c r="I37" s="132">
        <v>180</v>
      </c>
      <c r="J37" s="93" t="s">
        <v>121</v>
      </c>
      <c r="K37" s="132">
        <v>200</v>
      </c>
      <c r="L37" s="93"/>
      <c r="M37" s="124"/>
    </row>
    <row r="38" spans="1:13" x14ac:dyDescent="0.2">
      <c r="A38" s="134" t="s">
        <v>252</v>
      </c>
      <c r="C38" s="156"/>
      <c r="D38" s="93"/>
      <c r="E38" s="156"/>
      <c r="F38" s="93"/>
      <c r="G38" s="156"/>
      <c r="H38" s="93"/>
      <c r="I38" s="156"/>
      <c r="J38" s="93"/>
      <c r="K38" s="156"/>
      <c r="L38" s="93"/>
    </row>
    <row r="39" spans="1:13" ht="11.25" customHeight="1" x14ac:dyDescent="0.2">
      <c r="A39" s="135" t="s">
        <v>97</v>
      </c>
      <c r="C39" s="132">
        <v>1497</v>
      </c>
      <c r="D39" s="93"/>
      <c r="E39" s="132">
        <v>1478</v>
      </c>
      <c r="F39" s="93"/>
      <c r="G39" s="132">
        <v>1967</v>
      </c>
      <c r="H39" s="93"/>
      <c r="I39" s="132">
        <v>3000</v>
      </c>
      <c r="J39" s="93"/>
      <c r="K39" s="132">
        <v>4850</v>
      </c>
      <c r="L39" s="93">
        <v>5</v>
      </c>
      <c r="M39" s="124"/>
    </row>
    <row r="40" spans="1:13" ht="11.25" customHeight="1" x14ac:dyDescent="0.2">
      <c r="A40" s="135" t="s">
        <v>155</v>
      </c>
      <c r="C40" s="132">
        <v>418</v>
      </c>
      <c r="D40" s="93"/>
      <c r="E40" s="132">
        <v>416</v>
      </c>
      <c r="F40" s="93"/>
      <c r="G40" s="132">
        <v>553</v>
      </c>
      <c r="H40" s="93"/>
      <c r="I40" s="132">
        <v>810</v>
      </c>
      <c r="J40" s="93"/>
      <c r="K40" s="132">
        <v>1364</v>
      </c>
      <c r="L40" s="93">
        <v>5</v>
      </c>
      <c r="M40" s="124"/>
    </row>
    <row r="41" spans="1:13" x14ac:dyDescent="0.2">
      <c r="A41" s="134" t="s">
        <v>253</v>
      </c>
      <c r="C41" s="156"/>
      <c r="D41" s="93"/>
      <c r="E41" s="156"/>
      <c r="F41" s="93"/>
      <c r="G41" s="156"/>
      <c r="H41" s="93"/>
      <c r="I41" s="156"/>
      <c r="J41" s="93"/>
      <c r="K41" s="156"/>
      <c r="L41" s="93"/>
    </row>
    <row r="42" spans="1:13" ht="11.25" customHeight="1" x14ac:dyDescent="0.2">
      <c r="A42" s="135" t="s">
        <v>97</v>
      </c>
      <c r="C42" s="132">
        <v>51</v>
      </c>
      <c r="D42" s="93"/>
      <c r="E42" s="132">
        <v>57</v>
      </c>
      <c r="F42" s="93"/>
      <c r="G42" s="132">
        <v>18</v>
      </c>
      <c r="H42" s="93"/>
      <c r="I42" s="157" t="s">
        <v>5</v>
      </c>
      <c r="J42" s="93"/>
      <c r="K42" s="157" t="s">
        <v>5</v>
      </c>
      <c r="L42" s="93"/>
      <c r="M42" s="124"/>
    </row>
    <row r="43" spans="1:13" ht="11.25" customHeight="1" x14ac:dyDescent="0.2">
      <c r="A43" s="135" t="s">
        <v>147</v>
      </c>
      <c r="C43" s="132">
        <v>13</v>
      </c>
      <c r="D43" s="93"/>
      <c r="E43" s="132">
        <v>15</v>
      </c>
      <c r="F43" s="93" t="s">
        <v>156</v>
      </c>
      <c r="G43" s="132">
        <v>5</v>
      </c>
      <c r="H43" s="93" t="s">
        <v>156</v>
      </c>
      <c r="I43" s="157" t="s">
        <v>5</v>
      </c>
      <c r="J43" s="93"/>
      <c r="K43" s="157" t="s">
        <v>5</v>
      </c>
      <c r="L43" s="93"/>
      <c r="M43" s="124"/>
    </row>
    <row r="44" spans="1:13" x14ac:dyDescent="0.2">
      <c r="A44" s="134" t="s">
        <v>316</v>
      </c>
      <c r="C44" s="156"/>
      <c r="D44" s="93"/>
      <c r="E44" s="156"/>
      <c r="F44" s="93"/>
      <c r="G44" s="156"/>
      <c r="H44" s="93"/>
      <c r="I44" s="156"/>
      <c r="J44" s="93"/>
      <c r="K44" s="156"/>
      <c r="L44" s="93"/>
    </row>
    <row r="45" spans="1:13" ht="11.25" customHeight="1" x14ac:dyDescent="0.2">
      <c r="A45" s="135" t="s">
        <v>97</v>
      </c>
      <c r="C45" s="132">
        <v>2200</v>
      </c>
      <c r="D45" s="93"/>
      <c r="E45" s="132">
        <v>2300</v>
      </c>
      <c r="F45" s="93"/>
      <c r="G45" s="132">
        <v>2100</v>
      </c>
      <c r="H45" s="93"/>
      <c r="I45" s="132">
        <v>2100</v>
      </c>
      <c r="J45" s="93"/>
      <c r="K45" s="132">
        <v>2880</v>
      </c>
      <c r="L45" s="93"/>
      <c r="M45" s="124"/>
    </row>
    <row r="46" spans="1:13" ht="11.25" customHeight="1" x14ac:dyDescent="0.2">
      <c r="A46" s="135" t="s">
        <v>157</v>
      </c>
      <c r="C46" s="132">
        <v>792</v>
      </c>
      <c r="D46" s="93"/>
      <c r="E46" s="132">
        <v>810</v>
      </c>
      <c r="F46" s="93"/>
      <c r="G46" s="132">
        <v>745</v>
      </c>
      <c r="H46" s="93"/>
      <c r="I46" s="132">
        <v>734</v>
      </c>
      <c r="J46" s="93"/>
      <c r="K46" s="132">
        <v>961</v>
      </c>
      <c r="L46" s="93"/>
      <c r="M46" s="124"/>
    </row>
    <row r="47" spans="1:13" x14ac:dyDescent="0.2">
      <c r="A47" s="134" t="s">
        <v>317</v>
      </c>
      <c r="C47" s="156"/>
      <c r="D47" s="93"/>
      <c r="E47" s="156"/>
      <c r="F47" s="93"/>
      <c r="G47" s="156"/>
      <c r="H47" s="93"/>
      <c r="I47" s="156"/>
      <c r="J47" s="93"/>
      <c r="K47" s="156"/>
      <c r="L47" s="93"/>
    </row>
    <row r="48" spans="1:13" ht="11.25" customHeight="1" x14ac:dyDescent="0.2">
      <c r="A48" s="135" t="s">
        <v>97</v>
      </c>
      <c r="C48" s="132">
        <v>50</v>
      </c>
      <c r="D48" s="93"/>
      <c r="E48" s="132">
        <v>45</v>
      </c>
      <c r="F48" s="93"/>
      <c r="G48" s="132">
        <v>90</v>
      </c>
      <c r="H48" s="93"/>
      <c r="I48" s="132">
        <v>56</v>
      </c>
      <c r="J48" s="93"/>
      <c r="K48" s="132">
        <v>8</v>
      </c>
      <c r="L48" s="93"/>
      <c r="M48" s="124"/>
    </row>
    <row r="49" spans="1:13" ht="11.25" customHeight="1" x14ac:dyDescent="0.2">
      <c r="A49" s="135" t="s">
        <v>158</v>
      </c>
      <c r="C49" s="132">
        <v>22</v>
      </c>
      <c r="D49" s="93"/>
      <c r="E49" s="132">
        <v>20</v>
      </c>
      <c r="F49" s="93"/>
      <c r="G49" s="132">
        <v>39</v>
      </c>
      <c r="H49" s="93"/>
      <c r="I49" s="132">
        <v>24</v>
      </c>
      <c r="J49" s="93"/>
      <c r="K49" s="132">
        <v>3</v>
      </c>
      <c r="L49" s="93"/>
      <c r="M49" s="124"/>
    </row>
    <row r="50" spans="1:13" x14ac:dyDescent="0.2">
      <c r="A50" s="134" t="s">
        <v>318</v>
      </c>
      <c r="C50" s="156"/>
      <c r="D50" s="93"/>
      <c r="E50" s="156"/>
      <c r="F50" s="93"/>
      <c r="G50" s="156"/>
      <c r="H50" s="93"/>
      <c r="I50" s="156"/>
      <c r="J50" s="93"/>
      <c r="K50" s="156"/>
      <c r="L50" s="93"/>
    </row>
    <row r="51" spans="1:13" ht="11.25" customHeight="1" x14ac:dyDescent="0.2">
      <c r="A51" s="135" t="s">
        <v>97</v>
      </c>
      <c r="C51" s="132">
        <v>140</v>
      </c>
      <c r="D51" s="93"/>
      <c r="E51" s="132">
        <v>87</v>
      </c>
      <c r="F51" s="93"/>
      <c r="G51" s="132">
        <v>79</v>
      </c>
      <c r="H51" s="93"/>
      <c r="I51" s="132">
        <v>96</v>
      </c>
      <c r="J51" s="93"/>
      <c r="K51" s="132">
        <v>112</v>
      </c>
      <c r="L51" s="93"/>
      <c r="M51" s="124"/>
    </row>
    <row r="52" spans="1:13" ht="11.25" customHeight="1" x14ac:dyDescent="0.2">
      <c r="A52" s="135" t="s">
        <v>159</v>
      </c>
      <c r="C52" s="132">
        <v>57</v>
      </c>
      <c r="D52" s="93"/>
      <c r="E52" s="132">
        <v>35</v>
      </c>
      <c r="F52" s="93"/>
      <c r="G52" s="132">
        <v>32</v>
      </c>
      <c r="H52" s="93"/>
      <c r="I52" s="132">
        <v>39</v>
      </c>
      <c r="J52" s="93"/>
      <c r="K52" s="132">
        <v>45</v>
      </c>
      <c r="L52" s="93"/>
      <c r="M52" s="124"/>
    </row>
    <row r="53" spans="1:13" x14ac:dyDescent="0.2">
      <c r="A53" s="134" t="s">
        <v>254</v>
      </c>
      <c r="C53" s="156"/>
      <c r="D53" s="93"/>
      <c r="E53" s="156"/>
      <c r="F53" s="93"/>
      <c r="G53" s="156"/>
      <c r="H53" s="93"/>
      <c r="I53" s="156"/>
      <c r="J53" s="93"/>
      <c r="K53" s="156"/>
      <c r="L53" s="93"/>
    </row>
    <row r="54" spans="1:13" ht="11.25" customHeight="1" x14ac:dyDescent="0.2">
      <c r="A54" s="135" t="s">
        <v>97</v>
      </c>
      <c r="C54" s="132">
        <v>1092</v>
      </c>
      <c r="D54" s="93"/>
      <c r="E54" s="132">
        <v>616</v>
      </c>
      <c r="F54" s="93"/>
      <c r="G54" s="132">
        <v>510</v>
      </c>
      <c r="H54" s="93"/>
      <c r="I54" s="132">
        <v>464</v>
      </c>
      <c r="J54" s="93" t="s">
        <v>121</v>
      </c>
      <c r="K54" s="132">
        <v>440</v>
      </c>
      <c r="L54" s="93" t="s">
        <v>156</v>
      </c>
      <c r="M54" s="124"/>
    </row>
    <row r="55" spans="1:13" ht="11.25" customHeight="1" x14ac:dyDescent="0.2">
      <c r="A55" s="135" t="s">
        <v>319</v>
      </c>
      <c r="C55" s="132">
        <v>390</v>
      </c>
      <c r="D55" s="93"/>
      <c r="E55" s="132">
        <v>222</v>
      </c>
      <c r="F55" s="93"/>
      <c r="G55" s="132">
        <v>183</v>
      </c>
      <c r="H55" s="93"/>
      <c r="I55" s="132">
        <v>167</v>
      </c>
      <c r="J55" s="93" t="s">
        <v>121</v>
      </c>
      <c r="K55" s="132">
        <v>140</v>
      </c>
      <c r="L55" s="93"/>
      <c r="M55" s="124"/>
    </row>
    <row r="56" spans="1:13" x14ac:dyDescent="0.2">
      <c r="A56" s="134" t="s">
        <v>160</v>
      </c>
      <c r="C56" s="156"/>
      <c r="D56" s="93"/>
      <c r="E56" s="156"/>
      <c r="F56" s="93"/>
      <c r="G56" s="156"/>
      <c r="H56" s="93"/>
      <c r="I56" s="156"/>
      <c r="J56" s="93"/>
      <c r="K56" s="156"/>
      <c r="L56" s="93"/>
    </row>
    <row r="57" spans="1:13" ht="11.25" customHeight="1" x14ac:dyDescent="0.2">
      <c r="A57" s="135" t="s">
        <v>97</v>
      </c>
      <c r="C57" s="132">
        <v>835</v>
      </c>
      <c r="D57" s="93"/>
      <c r="E57" s="132">
        <v>502</v>
      </c>
      <c r="F57" s="93"/>
      <c r="G57" s="132">
        <v>701</v>
      </c>
      <c r="H57" s="93"/>
      <c r="I57" s="132">
        <v>1226</v>
      </c>
      <c r="J57" s="93"/>
      <c r="K57" s="132">
        <v>1000</v>
      </c>
      <c r="L57" s="93"/>
      <c r="M57" s="124"/>
    </row>
    <row r="58" spans="1:13" ht="11.25" customHeight="1" x14ac:dyDescent="0.2">
      <c r="A58" s="135" t="s">
        <v>320</v>
      </c>
      <c r="C58" s="132">
        <v>326</v>
      </c>
      <c r="D58" s="93"/>
      <c r="E58" s="132">
        <v>196</v>
      </c>
      <c r="F58" s="93"/>
      <c r="G58" s="132">
        <v>273</v>
      </c>
      <c r="H58" s="93"/>
      <c r="I58" s="132">
        <v>478</v>
      </c>
      <c r="J58" s="93"/>
      <c r="K58" s="132">
        <v>390</v>
      </c>
      <c r="L58" s="93"/>
      <c r="M58" s="124"/>
    </row>
    <row r="59" spans="1:13" x14ac:dyDescent="0.2">
      <c r="A59" s="134" t="s">
        <v>161</v>
      </c>
      <c r="C59" s="156"/>
      <c r="D59" s="93"/>
      <c r="E59" s="156"/>
      <c r="F59" s="93"/>
      <c r="G59" s="156"/>
      <c r="H59" s="93"/>
      <c r="I59" s="156"/>
      <c r="J59" s="93"/>
      <c r="K59" s="156"/>
      <c r="L59" s="93"/>
    </row>
    <row r="60" spans="1:13" ht="11.25" customHeight="1" x14ac:dyDescent="0.2">
      <c r="A60" s="135" t="s">
        <v>321</v>
      </c>
      <c r="C60" s="132">
        <v>652</v>
      </c>
      <c r="D60" s="93"/>
      <c r="E60" s="132">
        <v>600</v>
      </c>
      <c r="F60" s="93"/>
      <c r="G60" s="132">
        <v>600</v>
      </c>
      <c r="H60" s="93" t="s">
        <v>121</v>
      </c>
      <c r="I60" s="132">
        <v>590</v>
      </c>
      <c r="J60" s="93" t="s">
        <v>121</v>
      </c>
      <c r="K60" s="132">
        <v>570</v>
      </c>
      <c r="L60" s="93"/>
      <c r="M60" s="124"/>
    </row>
    <row r="61" spans="1:13" ht="11.25" customHeight="1" x14ac:dyDescent="0.2">
      <c r="A61" s="158" t="s">
        <v>322</v>
      </c>
      <c r="C61" s="132">
        <v>236</v>
      </c>
      <c r="D61" s="93"/>
      <c r="E61" s="132">
        <v>217</v>
      </c>
      <c r="F61" s="93"/>
      <c r="G61" s="132">
        <v>206</v>
      </c>
      <c r="H61" s="93"/>
      <c r="I61" s="132">
        <v>212</v>
      </c>
      <c r="J61" s="93"/>
      <c r="K61" s="132">
        <v>210</v>
      </c>
      <c r="L61" s="93" t="s">
        <v>156</v>
      </c>
      <c r="M61" s="124"/>
    </row>
    <row r="62" spans="1:13" x14ac:dyDescent="0.2">
      <c r="A62" s="134" t="s">
        <v>162</v>
      </c>
      <c r="C62" s="156"/>
      <c r="D62" s="93"/>
      <c r="E62" s="156"/>
      <c r="F62" s="93"/>
      <c r="G62" s="156"/>
      <c r="H62" s="93"/>
      <c r="I62" s="156"/>
      <c r="J62" s="93"/>
      <c r="K62" s="156"/>
      <c r="L62" s="93"/>
    </row>
    <row r="63" spans="1:13" ht="11.25" customHeight="1" x14ac:dyDescent="0.2">
      <c r="A63" s="135" t="s">
        <v>97</v>
      </c>
      <c r="C63" s="132">
        <v>91</v>
      </c>
      <c r="D63" s="93"/>
      <c r="E63" s="132">
        <v>72</v>
      </c>
      <c r="F63" s="93"/>
      <c r="G63" s="132">
        <v>68</v>
      </c>
      <c r="H63" s="93"/>
      <c r="I63" s="132">
        <v>99</v>
      </c>
      <c r="J63" s="93" t="s">
        <v>121</v>
      </c>
      <c r="K63" s="132">
        <v>53</v>
      </c>
      <c r="L63" s="93" t="s">
        <v>156</v>
      </c>
      <c r="M63" s="124"/>
    </row>
    <row r="64" spans="1:13" ht="11.25" customHeight="1" x14ac:dyDescent="0.2">
      <c r="A64" s="135" t="s">
        <v>323</v>
      </c>
      <c r="C64" s="132">
        <v>52</v>
      </c>
      <c r="D64" s="93" t="s">
        <v>121</v>
      </c>
      <c r="E64" s="132">
        <v>38</v>
      </c>
      <c r="F64" s="93"/>
      <c r="G64" s="132">
        <v>36</v>
      </c>
      <c r="H64" s="93"/>
      <c r="I64" s="132">
        <v>59</v>
      </c>
      <c r="J64" s="93" t="s">
        <v>121</v>
      </c>
      <c r="K64" s="132">
        <v>28</v>
      </c>
      <c r="L64" s="93"/>
      <c r="M64" s="124"/>
    </row>
    <row r="65" spans="1:13" x14ac:dyDescent="0.2">
      <c r="A65" s="227" t="s">
        <v>262</v>
      </c>
      <c r="B65" s="228"/>
      <c r="C65" s="228"/>
      <c r="D65" s="228"/>
      <c r="E65" s="228"/>
      <c r="F65" s="228"/>
      <c r="G65" s="228"/>
      <c r="H65" s="228"/>
      <c r="I65" s="228"/>
      <c r="J65" s="228"/>
      <c r="K65" s="228"/>
      <c r="L65" s="228"/>
    </row>
    <row r="66" spans="1:13" x14ac:dyDescent="0.2">
      <c r="A66" s="223" t="s">
        <v>324</v>
      </c>
      <c r="B66" s="223"/>
      <c r="C66" s="223"/>
      <c r="D66" s="223"/>
      <c r="E66" s="223"/>
      <c r="F66" s="223"/>
      <c r="G66" s="223"/>
      <c r="H66" s="223"/>
      <c r="I66" s="223"/>
      <c r="J66" s="223"/>
      <c r="K66" s="223"/>
      <c r="L66" s="223"/>
    </row>
    <row r="67" spans="1:13" ht="11.25" customHeight="1" x14ac:dyDescent="0.2">
      <c r="A67" s="223" t="s">
        <v>306</v>
      </c>
      <c r="B67" s="223"/>
      <c r="C67" s="223"/>
      <c r="D67" s="223"/>
      <c r="E67" s="223"/>
      <c r="F67" s="223"/>
      <c r="G67" s="223"/>
      <c r="H67" s="223"/>
      <c r="I67" s="223"/>
      <c r="J67" s="223"/>
      <c r="K67" s="223"/>
      <c r="L67" s="223"/>
      <c r="M67" s="124"/>
    </row>
    <row r="68" spans="1:13" ht="11.25" customHeight="1" x14ac:dyDescent="0.2">
      <c r="A68" s="225"/>
      <c r="B68" s="225"/>
      <c r="C68" s="225"/>
      <c r="D68" s="225"/>
      <c r="E68" s="225"/>
      <c r="F68" s="225"/>
      <c r="G68" s="225"/>
      <c r="H68" s="225"/>
      <c r="I68" s="225"/>
      <c r="J68" s="225"/>
      <c r="K68" s="225"/>
      <c r="L68" s="225"/>
      <c r="M68" s="124"/>
    </row>
    <row r="69" spans="1:13" x14ac:dyDescent="0.2">
      <c r="A69" s="223" t="s">
        <v>144</v>
      </c>
      <c r="B69" s="223"/>
      <c r="C69" s="223"/>
      <c r="D69" s="223"/>
      <c r="E69" s="223"/>
      <c r="F69" s="223"/>
      <c r="G69" s="223"/>
      <c r="H69" s="223"/>
      <c r="I69" s="223"/>
      <c r="J69" s="223"/>
      <c r="K69" s="223"/>
      <c r="L69" s="223"/>
    </row>
    <row r="70" spans="1:13" ht="11.25" customHeight="1" x14ac:dyDescent="0.2">
      <c r="A70" s="226"/>
      <c r="B70" s="226"/>
      <c r="C70" s="226"/>
      <c r="D70" s="226"/>
      <c r="E70" s="226"/>
      <c r="F70" s="226"/>
      <c r="G70" s="226"/>
      <c r="H70" s="226"/>
      <c r="I70" s="226"/>
      <c r="J70" s="226"/>
      <c r="K70" s="226"/>
      <c r="L70" s="226"/>
      <c r="M70" s="124"/>
    </row>
    <row r="71" spans="1:13" ht="12.6" customHeight="1" x14ac:dyDescent="0.2">
      <c r="A71" s="126" t="s">
        <v>307</v>
      </c>
      <c r="B71" s="127"/>
      <c r="C71" s="128">
        <v>2014</v>
      </c>
      <c r="D71" s="129"/>
      <c r="E71" s="128">
        <v>2015</v>
      </c>
      <c r="F71" s="129"/>
      <c r="G71" s="128">
        <v>2016</v>
      </c>
      <c r="H71" s="129"/>
      <c r="I71" s="128">
        <v>2017</v>
      </c>
      <c r="J71" s="129"/>
      <c r="K71" s="128">
        <v>2018</v>
      </c>
      <c r="L71" s="129"/>
      <c r="M71" s="124"/>
    </row>
    <row r="72" spans="1:13" x14ac:dyDescent="0.2">
      <c r="A72" s="134" t="s">
        <v>163</v>
      </c>
      <c r="C72" s="156"/>
      <c r="D72" s="93"/>
      <c r="E72" s="156"/>
      <c r="F72" s="93"/>
      <c r="G72" s="156"/>
      <c r="H72" s="93"/>
      <c r="I72" s="156"/>
      <c r="J72" s="93"/>
      <c r="K72" s="156"/>
      <c r="L72" s="93"/>
    </row>
    <row r="73" spans="1:13" ht="12" customHeight="1" x14ac:dyDescent="0.2">
      <c r="A73" s="135" t="s">
        <v>321</v>
      </c>
      <c r="C73" s="132">
        <v>105</v>
      </c>
      <c r="D73" s="93" t="s">
        <v>121</v>
      </c>
      <c r="E73" s="132">
        <v>110</v>
      </c>
      <c r="F73" s="93" t="s">
        <v>121</v>
      </c>
      <c r="G73" s="132">
        <v>48</v>
      </c>
      <c r="H73" s="93" t="s">
        <v>121</v>
      </c>
      <c r="I73" s="132">
        <v>80</v>
      </c>
      <c r="J73" s="93" t="s">
        <v>121</v>
      </c>
      <c r="K73" s="132">
        <v>66</v>
      </c>
      <c r="L73" s="93"/>
      <c r="M73" s="124"/>
    </row>
    <row r="74" spans="1:13" ht="11.25" customHeight="1" x14ac:dyDescent="0.2">
      <c r="A74" s="135" t="s">
        <v>255</v>
      </c>
      <c r="C74" s="132">
        <v>37</v>
      </c>
      <c r="D74" s="93" t="s">
        <v>121</v>
      </c>
      <c r="E74" s="132">
        <v>38</v>
      </c>
      <c r="F74" s="93" t="s">
        <v>121</v>
      </c>
      <c r="G74" s="132">
        <v>17</v>
      </c>
      <c r="H74" s="93" t="s">
        <v>121</v>
      </c>
      <c r="I74" s="132">
        <v>28</v>
      </c>
      <c r="J74" s="93" t="s">
        <v>121</v>
      </c>
      <c r="K74" s="132">
        <v>23</v>
      </c>
      <c r="L74" s="93"/>
      <c r="M74" s="124"/>
    </row>
    <row r="75" spans="1:13" x14ac:dyDescent="0.2">
      <c r="A75" s="134" t="s">
        <v>164</v>
      </c>
      <c r="C75" s="156"/>
      <c r="D75" s="93"/>
      <c r="E75" s="156"/>
      <c r="F75" s="93"/>
      <c r="G75" s="156"/>
      <c r="H75" s="93"/>
      <c r="I75" s="156"/>
      <c r="J75" s="93"/>
      <c r="K75" s="156"/>
      <c r="L75" s="93"/>
    </row>
    <row r="76" spans="1:13" ht="11.25" customHeight="1" x14ac:dyDescent="0.2">
      <c r="A76" s="135" t="s">
        <v>97</v>
      </c>
      <c r="C76" s="157" t="s">
        <v>5</v>
      </c>
      <c r="D76" s="93"/>
      <c r="E76" s="132">
        <v>4</v>
      </c>
      <c r="F76" s="93"/>
      <c r="G76" s="132">
        <v>70</v>
      </c>
      <c r="H76" s="93" t="s">
        <v>121</v>
      </c>
      <c r="I76" s="132">
        <v>35</v>
      </c>
      <c r="J76" s="93"/>
      <c r="K76" s="132">
        <v>160</v>
      </c>
      <c r="L76" s="93"/>
      <c r="M76" s="124"/>
    </row>
    <row r="77" spans="1:13" ht="11.25" customHeight="1" x14ac:dyDescent="0.2">
      <c r="A77" s="135" t="s">
        <v>325</v>
      </c>
      <c r="C77" s="157" t="s">
        <v>5</v>
      </c>
      <c r="D77" s="93"/>
      <c r="E77" s="132">
        <v>1</v>
      </c>
      <c r="F77" s="93"/>
      <c r="G77" s="132">
        <v>25</v>
      </c>
      <c r="H77" s="93" t="s">
        <v>121</v>
      </c>
      <c r="I77" s="132">
        <v>13</v>
      </c>
      <c r="J77" s="93"/>
      <c r="K77" s="132">
        <v>57</v>
      </c>
      <c r="L77" s="93"/>
      <c r="M77" s="124"/>
    </row>
    <row r="78" spans="1:13" x14ac:dyDescent="0.2">
      <c r="A78" s="134" t="s">
        <v>165</v>
      </c>
      <c r="C78" s="156"/>
      <c r="D78" s="93"/>
      <c r="E78" s="156"/>
      <c r="F78" s="93"/>
      <c r="G78" s="156"/>
      <c r="H78" s="93"/>
      <c r="I78" s="156"/>
      <c r="J78" s="93"/>
      <c r="K78" s="156"/>
      <c r="L78" s="93"/>
    </row>
    <row r="79" spans="1:13" ht="11.25" customHeight="1" x14ac:dyDescent="0.2">
      <c r="A79" s="135" t="s">
        <v>97</v>
      </c>
      <c r="C79" s="132">
        <v>38</v>
      </c>
      <c r="D79" s="93"/>
      <c r="E79" s="132">
        <v>16</v>
      </c>
      <c r="F79" s="93"/>
      <c r="G79" s="132">
        <v>15</v>
      </c>
      <c r="H79" s="93"/>
      <c r="I79" s="132">
        <v>14</v>
      </c>
      <c r="J79" s="93"/>
      <c r="K79" s="132">
        <v>36</v>
      </c>
      <c r="L79" s="93"/>
      <c r="M79" s="124"/>
    </row>
    <row r="80" spans="1:13" ht="11.25" customHeight="1" x14ac:dyDescent="0.2">
      <c r="A80" s="135" t="s">
        <v>326</v>
      </c>
      <c r="C80" s="132">
        <v>9</v>
      </c>
      <c r="D80" s="93"/>
      <c r="E80" s="132">
        <v>4</v>
      </c>
      <c r="F80" s="93"/>
      <c r="G80" s="132">
        <v>4</v>
      </c>
      <c r="H80" s="93"/>
      <c r="I80" s="132">
        <v>3</v>
      </c>
      <c r="J80" s="93"/>
      <c r="K80" s="132">
        <v>9</v>
      </c>
      <c r="L80" s="93"/>
      <c r="M80" s="124"/>
    </row>
    <row r="81" spans="1:13" ht="12.6" customHeight="1" x14ac:dyDescent="0.2">
      <c r="A81" s="134" t="s">
        <v>327</v>
      </c>
      <c r="C81" s="156"/>
      <c r="D81" s="93"/>
      <c r="E81" s="156"/>
      <c r="F81" s="93"/>
      <c r="G81" s="156"/>
      <c r="H81" s="93"/>
      <c r="I81" s="156"/>
      <c r="J81" s="93"/>
      <c r="K81" s="156"/>
      <c r="L81" s="93"/>
    </row>
    <row r="82" spans="1:13" x14ac:dyDescent="0.2">
      <c r="A82" s="135" t="s">
        <v>97</v>
      </c>
      <c r="C82" s="132">
        <v>7</v>
      </c>
      <c r="D82" s="93"/>
      <c r="E82" s="157" t="s">
        <v>5</v>
      </c>
      <c r="F82" s="93"/>
      <c r="G82" s="157" t="s">
        <v>5</v>
      </c>
      <c r="H82" s="93"/>
      <c r="I82" s="157" t="s">
        <v>5</v>
      </c>
      <c r="J82" s="93"/>
      <c r="K82" s="157" t="s">
        <v>5</v>
      </c>
      <c r="L82" s="93"/>
    </row>
    <row r="83" spans="1:13" ht="11.25" customHeight="1" x14ac:dyDescent="0.2">
      <c r="A83" s="135" t="s">
        <v>166</v>
      </c>
      <c r="C83" s="132">
        <v>3</v>
      </c>
      <c r="D83" s="93"/>
      <c r="E83" s="157" t="s">
        <v>5</v>
      </c>
      <c r="F83" s="93"/>
      <c r="G83" s="157" t="s">
        <v>5</v>
      </c>
      <c r="H83" s="93"/>
      <c r="I83" s="157" t="s">
        <v>5</v>
      </c>
      <c r="J83" s="93"/>
      <c r="K83" s="157" t="s">
        <v>5</v>
      </c>
      <c r="L83" s="93"/>
      <c r="M83" s="124"/>
    </row>
    <row r="84" spans="1:13" ht="11.25" customHeight="1" x14ac:dyDescent="0.2">
      <c r="A84" s="134" t="s">
        <v>256</v>
      </c>
      <c r="C84" s="156"/>
      <c r="D84" s="93"/>
      <c r="E84" s="156"/>
      <c r="F84" s="93"/>
      <c r="G84" s="156"/>
      <c r="H84" s="93"/>
      <c r="I84" s="156"/>
      <c r="J84" s="93"/>
      <c r="K84" s="156"/>
      <c r="L84" s="93"/>
      <c r="M84" s="124"/>
    </row>
    <row r="85" spans="1:13" ht="11.25" customHeight="1" x14ac:dyDescent="0.2">
      <c r="A85" s="135" t="s">
        <v>97</v>
      </c>
      <c r="C85" s="132">
        <v>17</v>
      </c>
      <c r="D85" s="93"/>
      <c r="E85" s="132">
        <v>39</v>
      </c>
      <c r="F85" s="93"/>
      <c r="G85" s="132">
        <v>5</v>
      </c>
      <c r="H85" s="93"/>
      <c r="I85" s="132">
        <v>14</v>
      </c>
      <c r="J85" s="93" t="s">
        <v>121</v>
      </c>
      <c r="K85" s="132">
        <v>10</v>
      </c>
      <c r="L85" s="93"/>
      <c r="M85" s="124"/>
    </row>
    <row r="86" spans="1:13" ht="11.25" customHeight="1" x14ac:dyDescent="0.2">
      <c r="A86" s="135" t="s">
        <v>167</v>
      </c>
      <c r="C86" s="132">
        <v>4</v>
      </c>
      <c r="D86" s="93"/>
      <c r="E86" s="132">
        <v>9</v>
      </c>
      <c r="F86" s="93"/>
      <c r="G86" s="132">
        <v>1</v>
      </c>
      <c r="H86" s="93"/>
      <c r="I86" s="132">
        <v>3</v>
      </c>
      <c r="J86" s="93" t="s">
        <v>121</v>
      </c>
      <c r="K86" s="132">
        <v>2</v>
      </c>
      <c r="L86" s="93" t="s">
        <v>156</v>
      </c>
      <c r="M86" s="124"/>
    </row>
    <row r="87" spans="1:13" x14ac:dyDescent="0.2">
      <c r="A87" s="134" t="s">
        <v>168</v>
      </c>
      <c r="C87" s="156"/>
      <c r="D87" s="93"/>
      <c r="E87" s="156"/>
      <c r="F87" s="93"/>
      <c r="G87" s="156"/>
      <c r="H87" s="93"/>
      <c r="I87" s="156"/>
      <c r="J87" s="93"/>
      <c r="K87" s="156"/>
      <c r="L87" s="93"/>
    </row>
    <row r="88" spans="1:13" ht="11.25" customHeight="1" x14ac:dyDescent="0.2">
      <c r="A88" s="135" t="s">
        <v>97</v>
      </c>
      <c r="C88" s="157" t="s">
        <v>5</v>
      </c>
      <c r="D88" s="93"/>
      <c r="E88" s="132">
        <v>9</v>
      </c>
      <c r="F88" s="93"/>
      <c r="G88" s="157" t="s">
        <v>5</v>
      </c>
      <c r="H88" s="93"/>
      <c r="I88" s="132">
        <v>1</v>
      </c>
      <c r="J88" s="93"/>
      <c r="K88" s="132">
        <v>1</v>
      </c>
      <c r="L88" s="93" t="s">
        <v>156</v>
      </c>
      <c r="M88" s="124"/>
    </row>
    <row r="89" spans="1:13" ht="11.25" customHeight="1" x14ac:dyDescent="0.2">
      <c r="A89" s="135" t="s">
        <v>328</v>
      </c>
      <c r="C89" s="157" t="s">
        <v>5</v>
      </c>
      <c r="D89" s="93"/>
      <c r="E89" s="132">
        <v>2</v>
      </c>
      <c r="F89" s="93" t="s">
        <v>121</v>
      </c>
      <c r="G89" s="157" t="s">
        <v>5</v>
      </c>
      <c r="H89" s="93"/>
      <c r="I89" s="159" t="s">
        <v>259</v>
      </c>
      <c r="J89" s="93" t="s">
        <v>121</v>
      </c>
      <c r="K89" s="159" t="s">
        <v>259</v>
      </c>
      <c r="L89" s="93" t="s">
        <v>156</v>
      </c>
      <c r="M89" s="124"/>
    </row>
    <row r="90" spans="1:13" x14ac:dyDescent="0.2">
      <c r="A90" s="134" t="s">
        <v>169</v>
      </c>
      <c r="C90" s="156"/>
      <c r="D90" s="93"/>
      <c r="E90" s="156"/>
      <c r="F90" s="93"/>
      <c r="G90" s="156"/>
      <c r="H90" s="93"/>
      <c r="I90" s="156"/>
      <c r="J90" s="93"/>
      <c r="K90" s="156"/>
      <c r="L90" s="93"/>
    </row>
    <row r="91" spans="1:13" ht="11.25" customHeight="1" x14ac:dyDescent="0.2">
      <c r="A91" s="135" t="s">
        <v>329</v>
      </c>
      <c r="C91" s="160">
        <v>14051</v>
      </c>
      <c r="D91" s="93"/>
      <c r="E91" s="160">
        <v>11033</v>
      </c>
      <c r="F91" s="93" t="s">
        <v>121</v>
      </c>
      <c r="G91" s="160">
        <v>10806</v>
      </c>
      <c r="H91" s="93" t="s">
        <v>121</v>
      </c>
      <c r="I91" s="160">
        <v>14144</v>
      </c>
      <c r="J91" s="93"/>
      <c r="K91" s="160">
        <v>14918</v>
      </c>
      <c r="L91" s="93"/>
      <c r="M91" s="124"/>
    </row>
    <row r="92" spans="1:13" ht="11.25" customHeight="1" x14ac:dyDescent="0.2">
      <c r="A92" s="135" t="s">
        <v>330</v>
      </c>
      <c r="C92" s="132">
        <v>5500</v>
      </c>
      <c r="D92" s="93" t="s">
        <v>121</v>
      </c>
      <c r="E92" s="132">
        <v>4300</v>
      </c>
      <c r="F92" s="93" t="s">
        <v>121</v>
      </c>
      <c r="G92" s="132">
        <v>4200</v>
      </c>
      <c r="H92" s="93" t="s">
        <v>121</v>
      </c>
      <c r="I92" s="132">
        <v>5500</v>
      </c>
      <c r="J92" s="93" t="s">
        <v>121</v>
      </c>
      <c r="K92" s="132">
        <v>5800</v>
      </c>
      <c r="L92" s="93"/>
      <c r="M92" s="124"/>
    </row>
    <row r="93" spans="1:13" x14ac:dyDescent="0.2">
      <c r="A93" s="134" t="s">
        <v>257</v>
      </c>
      <c r="C93" s="157"/>
      <c r="D93" s="93"/>
      <c r="E93" s="157"/>
      <c r="F93" s="93"/>
      <c r="G93" s="157"/>
      <c r="H93" s="93"/>
      <c r="I93" s="132"/>
      <c r="J93" s="93"/>
      <c r="K93" s="157"/>
      <c r="L93" s="93"/>
    </row>
    <row r="94" spans="1:13" ht="11.25" customHeight="1" x14ac:dyDescent="0.2">
      <c r="A94" s="135" t="s">
        <v>97</v>
      </c>
      <c r="C94" s="132">
        <v>20</v>
      </c>
      <c r="D94" s="93"/>
      <c r="E94" s="132">
        <v>31</v>
      </c>
      <c r="F94" s="93"/>
      <c r="G94" s="132">
        <v>34</v>
      </c>
      <c r="H94" s="93"/>
      <c r="I94" s="132">
        <v>42</v>
      </c>
      <c r="J94" s="93" t="s">
        <v>156</v>
      </c>
      <c r="K94" s="132">
        <v>41</v>
      </c>
      <c r="L94" s="93" t="s">
        <v>156</v>
      </c>
      <c r="M94" s="124"/>
    </row>
    <row r="95" spans="1:13" ht="11.25" customHeight="1" x14ac:dyDescent="0.2">
      <c r="A95" s="135" t="s">
        <v>170</v>
      </c>
      <c r="C95" s="132">
        <v>6</v>
      </c>
      <c r="D95" s="93"/>
      <c r="E95" s="132">
        <v>9</v>
      </c>
      <c r="F95" s="93"/>
      <c r="G95" s="132">
        <v>10</v>
      </c>
      <c r="H95" s="93"/>
      <c r="I95" s="132">
        <v>12</v>
      </c>
      <c r="J95" s="93" t="s">
        <v>156</v>
      </c>
      <c r="K95" s="132">
        <v>12</v>
      </c>
      <c r="L95" s="93" t="s">
        <v>156</v>
      </c>
      <c r="M95" s="124"/>
    </row>
    <row r="96" spans="1:13" x14ac:dyDescent="0.2">
      <c r="A96" s="134" t="s">
        <v>171</v>
      </c>
      <c r="C96" s="156"/>
      <c r="D96" s="93"/>
      <c r="E96" s="156"/>
      <c r="F96" s="93"/>
      <c r="G96" s="156"/>
      <c r="H96" s="93"/>
      <c r="I96" s="156"/>
      <c r="J96" s="93"/>
      <c r="K96" s="156"/>
      <c r="L96" s="93"/>
    </row>
    <row r="97" spans="1:14" ht="11.25" customHeight="1" x14ac:dyDescent="0.2">
      <c r="A97" s="135" t="s">
        <v>97</v>
      </c>
      <c r="C97" s="132">
        <v>14</v>
      </c>
      <c r="D97" s="93"/>
      <c r="E97" s="132">
        <v>9</v>
      </c>
      <c r="F97" s="93"/>
      <c r="G97" s="132">
        <v>9</v>
      </c>
      <c r="H97" s="93"/>
      <c r="I97" s="132">
        <v>8</v>
      </c>
      <c r="J97" s="93"/>
      <c r="K97" s="132">
        <v>4</v>
      </c>
      <c r="L97" s="93"/>
      <c r="M97" s="124"/>
    </row>
    <row r="98" spans="1:14" ht="11.25" customHeight="1" x14ac:dyDescent="0.2">
      <c r="A98" s="135" t="s">
        <v>359</v>
      </c>
      <c r="C98" s="132">
        <v>7</v>
      </c>
      <c r="D98" s="93"/>
      <c r="E98" s="132">
        <v>4</v>
      </c>
      <c r="F98" s="93"/>
      <c r="G98" s="132">
        <v>4</v>
      </c>
      <c r="H98" s="93"/>
      <c r="I98" s="132">
        <v>4</v>
      </c>
      <c r="J98" s="93"/>
      <c r="K98" s="132">
        <v>2</v>
      </c>
      <c r="L98" s="93"/>
      <c r="M98" s="124"/>
    </row>
    <row r="99" spans="1:14" x14ac:dyDescent="0.2">
      <c r="A99" s="134" t="s">
        <v>172</v>
      </c>
      <c r="C99" s="156"/>
      <c r="D99" s="93"/>
      <c r="E99" s="156"/>
      <c r="F99" s="93"/>
      <c r="G99" s="156"/>
      <c r="H99" s="93"/>
      <c r="I99" s="156"/>
      <c r="J99" s="93"/>
      <c r="K99" s="156"/>
      <c r="L99" s="93"/>
    </row>
    <row r="100" spans="1:14" ht="11.25" customHeight="1" x14ac:dyDescent="0.2">
      <c r="A100" s="135" t="s">
        <v>97</v>
      </c>
      <c r="C100" s="132">
        <v>246</v>
      </c>
      <c r="D100" s="93"/>
      <c r="E100" s="132">
        <v>143</v>
      </c>
      <c r="F100" s="93"/>
      <c r="G100" s="132">
        <v>150</v>
      </c>
      <c r="H100" s="93" t="s">
        <v>156</v>
      </c>
      <c r="I100" s="132">
        <v>40</v>
      </c>
      <c r="J100" s="93" t="s">
        <v>173</v>
      </c>
      <c r="K100" s="132">
        <v>41</v>
      </c>
      <c r="L100" s="93">
        <v>5</v>
      </c>
      <c r="M100" s="124"/>
    </row>
    <row r="101" spans="1:14" ht="11.25" customHeight="1" x14ac:dyDescent="0.2">
      <c r="A101" s="135" t="s">
        <v>258</v>
      </c>
      <c r="C101" s="132">
        <v>89</v>
      </c>
      <c r="D101" s="93"/>
      <c r="E101" s="132">
        <v>51</v>
      </c>
      <c r="F101" s="93" t="s">
        <v>156</v>
      </c>
      <c r="G101" s="132">
        <v>54</v>
      </c>
      <c r="H101" s="93" t="s">
        <v>156</v>
      </c>
      <c r="I101" s="132">
        <v>14</v>
      </c>
      <c r="J101" s="93" t="s">
        <v>173</v>
      </c>
      <c r="K101" s="132">
        <v>14</v>
      </c>
      <c r="L101" s="93">
        <v>5</v>
      </c>
      <c r="M101" s="124"/>
    </row>
    <row r="102" spans="1:14" ht="11.25" customHeight="1" x14ac:dyDescent="0.2">
      <c r="A102" s="134" t="s">
        <v>174</v>
      </c>
      <c r="C102" s="156"/>
      <c r="D102" s="93"/>
      <c r="E102" s="156"/>
      <c r="F102" s="93"/>
      <c r="G102" s="156"/>
      <c r="H102" s="93"/>
      <c r="I102" s="156"/>
      <c r="J102" s="93"/>
      <c r="K102" s="156"/>
      <c r="L102" s="93"/>
      <c r="M102" s="124"/>
    </row>
    <row r="103" spans="1:14" ht="11.25" customHeight="1" x14ac:dyDescent="0.2">
      <c r="A103" s="135" t="s">
        <v>97</v>
      </c>
      <c r="C103" s="132">
        <v>1526</v>
      </c>
      <c r="D103" s="93"/>
      <c r="E103" s="132">
        <v>1203</v>
      </c>
      <c r="F103" s="93" t="s">
        <v>121</v>
      </c>
      <c r="G103" s="132">
        <v>1250</v>
      </c>
      <c r="H103" s="93" t="s">
        <v>121</v>
      </c>
      <c r="I103" s="132">
        <v>1425</v>
      </c>
      <c r="J103" s="93" t="s">
        <v>121</v>
      </c>
      <c r="K103" s="132">
        <v>1521</v>
      </c>
      <c r="L103" s="93"/>
      <c r="M103" s="124"/>
    </row>
    <row r="104" spans="1:14" ht="11.25" customHeight="1" x14ac:dyDescent="0.2">
      <c r="A104" s="135" t="s">
        <v>331</v>
      </c>
      <c r="C104" s="132">
        <v>519</v>
      </c>
      <c r="D104" s="93"/>
      <c r="E104" s="132">
        <v>409</v>
      </c>
      <c r="F104" s="93" t="s">
        <v>121</v>
      </c>
      <c r="G104" s="132">
        <v>425</v>
      </c>
      <c r="H104" s="93" t="s">
        <v>121</v>
      </c>
      <c r="I104" s="132">
        <v>484</v>
      </c>
      <c r="J104" s="93" t="s">
        <v>121</v>
      </c>
      <c r="K104" s="132">
        <v>517</v>
      </c>
      <c r="L104" s="93"/>
      <c r="M104" s="124"/>
    </row>
    <row r="105" spans="1:14" ht="11.25" customHeight="1" x14ac:dyDescent="0.2">
      <c r="A105" s="134" t="s">
        <v>332</v>
      </c>
      <c r="C105" s="156"/>
      <c r="D105" s="93"/>
      <c r="E105" s="156"/>
      <c r="F105" s="93"/>
      <c r="G105" s="156"/>
      <c r="H105" s="93"/>
      <c r="I105" s="156"/>
      <c r="J105" s="93"/>
      <c r="K105" s="156"/>
      <c r="L105" s="93"/>
      <c r="M105" s="148"/>
      <c r="N105" s="148"/>
    </row>
    <row r="106" spans="1:14" ht="11.25" customHeight="1" x14ac:dyDescent="0.2">
      <c r="A106" s="135" t="s">
        <v>97</v>
      </c>
      <c r="C106" s="132">
        <v>193</v>
      </c>
      <c r="D106" s="93"/>
      <c r="E106" s="132">
        <v>110</v>
      </c>
      <c r="F106" s="93"/>
      <c r="G106" s="132">
        <v>187</v>
      </c>
      <c r="H106" s="93"/>
      <c r="I106" s="132">
        <v>283</v>
      </c>
      <c r="J106" s="93"/>
      <c r="K106" s="132">
        <v>333</v>
      </c>
      <c r="L106" s="93"/>
      <c r="M106" s="148"/>
      <c r="N106" s="148"/>
    </row>
    <row r="107" spans="1:14" ht="11.25" customHeight="1" x14ac:dyDescent="0.2">
      <c r="A107" s="135" t="s">
        <v>175</v>
      </c>
      <c r="C107" s="132">
        <v>83</v>
      </c>
      <c r="D107" s="93"/>
      <c r="E107" s="132">
        <v>47</v>
      </c>
      <c r="F107" s="93"/>
      <c r="G107" s="132">
        <v>80</v>
      </c>
      <c r="H107" s="93"/>
      <c r="I107" s="132">
        <v>122</v>
      </c>
      <c r="J107" s="93"/>
      <c r="K107" s="132">
        <v>143</v>
      </c>
      <c r="L107" s="93"/>
      <c r="M107" s="148"/>
      <c r="N107" s="148"/>
    </row>
    <row r="108" spans="1:14" ht="11.25" customHeight="1" x14ac:dyDescent="0.2">
      <c r="A108" s="134" t="s">
        <v>176</v>
      </c>
      <c r="C108" s="156"/>
      <c r="D108" s="93"/>
      <c r="E108" s="156"/>
      <c r="F108" s="93"/>
      <c r="G108" s="156"/>
      <c r="H108" s="93"/>
      <c r="I108" s="156"/>
      <c r="J108" s="93"/>
      <c r="K108" s="156"/>
      <c r="L108" s="93"/>
      <c r="M108" s="148"/>
      <c r="N108" s="148"/>
    </row>
    <row r="109" spans="1:14" ht="11.25" customHeight="1" x14ac:dyDescent="0.2">
      <c r="A109" s="135" t="s">
        <v>97</v>
      </c>
      <c r="C109" s="132">
        <v>130</v>
      </c>
      <c r="D109" s="93" t="s">
        <v>156</v>
      </c>
      <c r="E109" s="132">
        <v>130</v>
      </c>
      <c r="F109" s="93" t="s">
        <v>156</v>
      </c>
      <c r="G109" s="132">
        <v>120</v>
      </c>
      <c r="H109" s="93" t="s">
        <v>156</v>
      </c>
      <c r="I109" s="132">
        <v>98</v>
      </c>
      <c r="J109" s="93" t="s">
        <v>121</v>
      </c>
      <c r="K109" s="132">
        <v>88</v>
      </c>
      <c r="L109" s="93"/>
      <c r="M109" s="148"/>
      <c r="N109" s="148"/>
    </row>
    <row r="110" spans="1:14" ht="11.25" customHeight="1" x14ac:dyDescent="0.2">
      <c r="A110" s="135" t="s">
        <v>333</v>
      </c>
      <c r="C110" s="161">
        <v>45</v>
      </c>
      <c r="D110" s="162"/>
      <c r="E110" s="161">
        <v>45</v>
      </c>
      <c r="F110" s="162"/>
      <c r="G110" s="161">
        <v>40</v>
      </c>
      <c r="H110" s="162"/>
      <c r="I110" s="161">
        <v>37</v>
      </c>
      <c r="J110" s="162" t="s">
        <v>121</v>
      </c>
      <c r="K110" s="161">
        <v>29</v>
      </c>
      <c r="L110" s="162"/>
      <c r="M110" s="148"/>
      <c r="N110" s="148"/>
    </row>
    <row r="111" spans="1:14" ht="11.25" customHeight="1" x14ac:dyDescent="0.2">
      <c r="A111" s="135" t="s">
        <v>177</v>
      </c>
      <c r="C111" s="132"/>
      <c r="D111" s="93"/>
      <c r="E111" s="132"/>
      <c r="F111" s="93"/>
      <c r="G111" s="132"/>
      <c r="H111" s="93"/>
      <c r="I111" s="132"/>
      <c r="J111" s="93"/>
      <c r="K111" s="132"/>
      <c r="L111" s="93"/>
      <c r="M111" s="148"/>
      <c r="N111" s="148"/>
    </row>
    <row r="112" spans="1:14" ht="11.25" customHeight="1" x14ac:dyDescent="0.2">
      <c r="A112" s="147" t="s">
        <v>97</v>
      </c>
      <c r="C112" s="132">
        <v>57600</v>
      </c>
      <c r="D112" s="93" t="s">
        <v>121</v>
      </c>
      <c r="E112" s="132">
        <v>47000</v>
      </c>
      <c r="F112" s="93" t="s">
        <v>121</v>
      </c>
      <c r="G112" s="132">
        <v>46700</v>
      </c>
      <c r="H112" s="93" t="s">
        <v>121</v>
      </c>
      <c r="I112" s="132">
        <v>51000</v>
      </c>
      <c r="J112" s="93" t="s">
        <v>121</v>
      </c>
      <c r="K112" s="132">
        <v>53500</v>
      </c>
      <c r="L112" s="93"/>
      <c r="M112" s="148"/>
      <c r="N112" s="148"/>
    </row>
    <row r="113" spans="1:14" ht="11.25" customHeight="1" x14ac:dyDescent="0.2">
      <c r="A113" s="147" t="s">
        <v>98</v>
      </c>
      <c r="C113" s="132">
        <v>18300</v>
      </c>
      <c r="D113" s="93" t="s">
        <v>121</v>
      </c>
      <c r="E113" s="132">
        <v>15700</v>
      </c>
      <c r="F113" s="93" t="s">
        <v>121</v>
      </c>
      <c r="G113" s="132">
        <v>14800</v>
      </c>
      <c r="H113" s="93" t="s">
        <v>121</v>
      </c>
      <c r="I113" s="132">
        <v>17400</v>
      </c>
      <c r="J113" s="93" t="s">
        <v>121</v>
      </c>
      <c r="K113" s="132">
        <v>18900</v>
      </c>
      <c r="L113" s="93"/>
      <c r="M113" s="148"/>
      <c r="N113" s="148"/>
    </row>
    <row r="114" spans="1:14" x14ac:dyDescent="0.2">
      <c r="A114" s="224" t="s">
        <v>334</v>
      </c>
      <c r="B114" s="224"/>
      <c r="C114" s="224"/>
      <c r="D114" s="224"/>
      <c r="E114" s="224"/>
      <c r="F114" s="224"/>
      <c r="G114" s="224"/>
      <c r="H114" s="224"/>
      <c r="I114" s="224"/>
      <c r="J114" s="224"/>
      <c r="K114" s="224"/>
      <c r="L114" s="224"/>
    </row>
    <row r="115" spans="1:14" ht="22.5" customHeight="1" x14ac:dyDescent="0.2">
      <c r="A115" s="222" t="s">
        <v>335</v>
      </c>
      <c r="B115" s="222"/>
      <c r="C115" s="222"/>
      <c r="D115" s="222"/>
      <c r="E115" s="222"/>
      <c r="F115" s="222"/>
      <c r="G115" s="222"/>
      <c r="H115" s="222"/>
      <c r="I115" s="222"/>
      <c r="J115" s="222"/>
      <c r="K115" s="222"/>
      <c r="L115" s="222"/>
    </row>
    <row r="116" spans="1:14" ht="22.5" customHeight="1" x14ac:dyDescent="0.2">
      <c r="A116" s="222" t="s">
        <v>336</v>
      </c>
      <c r="B116" s="222"/>
      <c r="C116" s="222"/>
      <c r="D116" s="222"/>
      <c r="E116" s="222"/>
      <c r="F116" s="222"/>
      <c r="G116" s="222"/>
      <c r="H116" s="222"/>
      <c r="I116" s="222"/>
      <c r="J116" s="222"/>
      <c r="K116" s="222"/>
      <c r="L116" s="222"/>
    </row>
    <row r="117" spans="1:14" ht="22.5" customHeight="1" x14ac:dyDescent="0.2">
      <c r="A117" s="222" t="s">
        <v>337</v>
      </c>
      <c r="B117" s="222"/>
      <c r="C117" s="222"/>
      <c r="D117" s="222"/>
      <c r="E117" s="222"/>
      <c r="F117" s="222"/>
      <c r="G117" s="222"/>
      <c r="H117" s="222"/>
      <c r="I117" s="222"/>
      <c r="J117" s="222"/>
      <c r="K117" s="222"/>
      <c r="L117" s="222"/>
    </row>
    <row r="118" spans="1:14" x14ac:dyDescent="0.2">
      <c r="A118" s="220" t="s">
        <v>338</v>
      </c>
      <c r="B118" s="220"/>
      <c r="C118" s="220"/>
      <c r="D118" s="220"/>
      <c r="E118" s="220"/>
      <c r="F118" s="220"/>
      <c r="G118" s="220"/>
      <c r="H118" s="220"/>
      <c r="I118" s="220"/>
      <c r="J118" s="220"/>
      <c r="K118" s="220"/>
      <c r="L118" s="220"/>
    </row>
    <row r="119" spans="1:14" x14ac:dyDescent="0.2">
      <c r="A119" s="220" t="s">
        <v>339</v>
      </c>
      <c r="B119" s="220"/>
      <c r="C119" s="220"/>
      <c r="D119" s="220"/>
      <c r="E119" s="220"/>
      <c r="F119" s="220"/>
      <c r="G119" s="220"/>
      <c r="H119" s="220"/>
      <c r="I119" s="220"/>
      <c r="J119" s="220"/>
      <c r="K119" s="220"/>
      <c r="L119" s="220"/>
    </row>
    <row r="120" spans="1:14" x14ac:dyDescent="0.2">
      <c r="A120" s="220" t="s">
        <v>340</v>
      </c>
      <c r="B120" s="220"/>
      <c r="C120" s="220"/>
      <c r="D120" s="220"/>
      <c r="E120" s="220"/>
      <c r="F120" s="220"/>
      <c r="G120" s="220"/>
      <c r="H120" s="220"/>
      <c r="I120" s="220"/>
      <c r="J120" s="220"/>
      <c r="K120" s="220"/>
      <c r="L120" s="220"/>
    </row>
    <row r="121" spans="1:14" ht="11.25" customHeight="1" x14ac:dyDescent="0.2">
      <c r="A121" s="220" t="s">
        <v>260</v>
      </c>
      <c r="B121" s="220"/>
      <c r="C121" s="220"/>
      <c r="D121" s="220"/>
      <c r="E121" s="220"/>
      <c r="F121" s="220"/>
      <c r="G121" s="220"/>
      <c r="H121" s="220"/>
      <c r="I121" s="220"/>
      <c r="J121" s="220"/>
      <c r="K121" s="220"/>
      <c r="L121" s="220"/>
    </row>
    <row r="122" spans="1:14" ht="22.5" customHeight="1" x14ac:dyDescent="0.2">
      <c r="A122" s="222" t="s">
        <v>341</v>
      </c>
      <c r="B122" s="222"/>
      <c r="C122" s="222"/>
      <c r="D122" s="222"/>
      <c r="E122" s="222"/>
      <c r="F122" s="222"/>
      <c r="G122" s="222"/>
      <c r="H122" s="222"/>
      <c r="I122" s="222"/>
      <c r="J122" s="222"/>
      <c r="K122" s="222"/>
      <c r="L122" s="222"/>
    </row>
    <row r="123" spans="1:14" ht="12.75" x14ac:dyDescent="0.2">
      <c r="A123" s="220" t="s">
        <v>342</v>
      </c>
      <c r="B123" s="220"/>
      <c r="C123" s="220"/>
      <c r="D123" s="220"/>
      <c r="E123" s="220"/>
      <c r="F123" s="220"/>
      <c r="G123" s="220"/>
      <c r="H123" s="220"/>
      <c r="I123" s="220"/>
      <c r="J123" s="220"/>
      <c r="K123" s="220"/>
      <c r="L123" s="220"/>
    </row>
    <row r="124" spans="1:14" ht="11.25" customHeight="1" x14ac:dyDescent="0.2">
      <c r="A124" s="220" t="s">
        <v>261</v>
      </c>
      <c r="B124" s="221"/>
      <c r="C124" s="221"/>
      <c r="D124" s="221"/>
      <c r="E124" s="221"/>
      <c r="F124" s="221"/>
      <c r="G124" s="221"/>
      <c r="H124" s="221"/>
      <c r="I124" s="221"/>
      <c r="J124" s="221"/>
      <c r="K124" s="221"/>
      <c r="L124" s="221"/>
    </row>
    <row r="125" spans="1:14" x14ac:dyDescent="0.2">
      <c r="A125" s="220" t="s">
        <v>343</v>
      </c>
      <c r="B125" s="220"/>
      <c r="C125" s="220"/>
      <c r="D125" s="220"/>
      <c r="E125" s="220"/>
      <c r="F125" s="220"/>
      <c r="G125" s="220"/>
      <c r="H125" s="220"/>
      <c r="I125" s="220"/>
      <c r="J125" s="220"/>
      <c r="K125" s="220"/>
      <c r="L125" s="220"/>
    </row>
  </sheetData>
  <mergeCells count="23">
    <mergeCell ref="A65:L65"/>
    <mergeCell ref="A1:L1"/>
    <mergeCell ref="A2:L2"/>
    <mergeCell ref="A3:L3"/>
    <mergeCell ref="A4:L4"/>
    <mergeCell ref="A5:L5"/>
    <mergeCell ref="A118:L118"/>
    <mergeCell ref="A67:L67"/>
    <mergeCell ref="A68:L68"/>
    <mergeCell ref="A69:L69"/>
    <mergeCell ref="A70:L70"/>
    <mergeCell ref="A66:L66"/>
    <mergeCell ref="A114:L114"/>
    <mergeCell ref="A115:L115"/>
    <mergeCell ref="A116:L116"/>
    <mergeCell ref="A117:L117"/>
    <mergeCell ref="A124:L124"/>
    <mergeCell ref="A125:L125"/>
    <mergeCell ref="A119:L119"/>
    <mergeCell ref="A120:L120"/>
    <mergeCell ref="A121:L121"/>
    <mergeCell ref="A122:L122"/>
    <mergeCell ref="A123:L123"/>
  </mergeCells>
  <pageMargins left="0.5" right="0.5" top="0.5" bottom="0.75" header="0.3" footer="0.3"/>
  <pageSetup scale="98"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01"/>
  <sheetViews>
    <sheetView zoomScaleNormal="100" workbookViewId="0">
      <selection sqref="A1:L1"/>
    </sheetView>
  </sheetViews>
  <sheetFormatPr defaultColWidth="8.7109375" defaultRowHeight="11.25" x14ac:dyDescent="0.2"/>
  <cols>
    <col min="1" max="1" width="22.42578125" style="152" customWidth="1"/>
    <col min="2" max="2" width="1.7109375" style="131" customWidth="1"/>
    <col min="3" max="3" width="9.42578125" style="153" bestFit="1" customWidth="1"/>
    <col min="4" max="4" width="1.7109375" style="131" customWidth="1"/>
    <col min="5" max="5" width="9.42578125" style="153" bestFit="1" customWidth="1"/>
    <col min="6" max="6" width="1.7109375" style="131" customWidth="1"/>
    <col min="7" max="7" width="9.42578125" style="153" bestFit="1" customWidth="1"/>
    <col min="8" max="8" width="1.7109375" style="131" customWidth="1"/>
    <col min="9" max="9" width="9.42578125" style="153" bestFit="1" customWidth="1"/>
    <col min="10" max="10" width="1.7109375" style="131" customWidth="1"/>
    <col min="11" max="11" width="9.140625" style="153" customWidth="1"/>
    <col min="12" max="12" width="1.7109375" style="131" customWidth="1"/>
    <col min="13" max="16384" width="8.7109375" style="125"/>
  </cols>
  <sheetData>
    <row r="1" spans="1:13" ht="11.25" customHeight="1" x14ac:dyDescent="0.2">
      <c r="A1" s="223" t="s">
        <v>178</v>
      </c>
      <c r="B1" s="223"/>
      <c r="C1" s="223"/>
      <c r="D1" s="223"/>
      <c r="E1" s="223"/>
      <c r="F1" s="223"/>
      <c r="G1" s="223"/>
      <c r="H1" s="223"/>
      <c r="I1" s="223"/>
      <c r="J1" s="223"/>
      <c r="K1" s="223"/>
      <c r="L1" s="223"/>
      <c r="M1" s="124"/>
    </row>
    <row r="2" spans="1:13" ht="11.25" customHeight="1" x14ac:dyDescent="0.2">
      <c r="A2" s="223" t="s">
        <v>270</v>
      </c>
      <c r="B2" s="223"/>
      <c r="C2" s="223"/>
      <c r="D2" s="223"/>
      <c r="E2" s="223"/>
      <c r="F2" s="223"/>
      <c r="G2" s="223"/>
      <c r="H2" s="223"/>
      <c r="I2" s="223"/>
      <c r="J2" s="223"/>
      <c r="K2" s="223"/>
      <c r="L2" s="223"/>
      <c r="M2" s="124"/>
    </row>
    <row r="3" spans="1:13" ht="11.25" customHeight="1" x14ac:dyDescent="0.2">
      <c r="A3" s="225"/>
      <c r="B3" s="225"/>
      <c r="C3" s="225"/>
      <c r="D3" s="225"/>
      <c r="E3" s="225"/>
      <c r="F3" s="225"/>
      <c r="G3" s="225"/>
      <c r="H3" s="225"/>
      <c r="I3" s="225"/>
      <c r="J3" s="225"/>
      <c r="K3" s="225"/>
      <c r="L3" s="225"/>
      <c r="M3" s="124"/>
    </row>
    <row r="4" spans="1:13" ht="11.25" customHeight="1" x14ac:dyDescent="0.2">
      <c r="A4" s="223" t="s">
        <v>20</v>
      </c>
      <c r="B4" s="223"/>
      <c r="C4" s="223"/>
      <c r="D4" s="223"/>
      <c r="E4" s="223"/>
      <c r="F4" s="223"/>
      <c r="G4" s="223"/>
      <c r="H4" s="223"/>
      <c r="I4" s="223"/>
      <c r="J4" s="223"/>
      <c r="K4" s="223"/>
      <c r="L4" s="223"/>
      <c r="M4" s="124"/>
    </row>
    <row r="5" spans="1:13" ht="11.25" customHeight="1" x14ac:dyDescent="0.2">
      <c r="A5" s="226"/>
      <c r="B5" s="226"/>
      <c r="C5" s="226"/>
      <c r="D5" s="226"/>
      <c r="E5" s="226"/>
      <c r="F5" s="226"/>
      <c r="G5" s="226"/>
      <c r="H5" s="226"/>
      <c r="I5" s="226"/>
      <c r="J5" s="226"/>
      <c r="K5" s="226"/>
      <c r="L5" s="226"/>
      <c r="M5" s="124"/>
    </row>
    <row r="6" spans="1:13" ht="12.6" customHeight="1" x14ac:dyDescent="0.2">
      <c r="A6" s="126" t="s">
        <v>271</v>
      </c>
      <c r="B6" s="127"/>
      <c r="C6" s="128">
        <v>2014</v>
      </c>
      <c r="D6" s="129"/>
      <c r="E6" s="128">
        <v>2015</v>
      </c>
      <c r="F6" s="129"/>
      <c r="G6" s="128">
        <v>2016</v>
      </c>
      <c r="H6" s="129"/>
      <c r="I6" s="128">
        <v>2017</v>
      </c>
      <c r="J6" s="129"/>
      <c r="K6" s="128">
        <v>2018</v>
      </c>
      <c r="L6" s="129"/>
      <c r="M6" s="124"/>
    </row>
    <row r="7" spans="1:13" ht="12.6" customHeight="1" x14ac:dyDescent="0.2">
      <c r="A7" s="130" t="s">
        <v>272</v>
      </c>
      <c r="C7" s="132">
        <v>10000</v>
      </c>
      <c r="D7" s="93"/>
      <c r="E7" s="132">
        <v>8000</v>
      </c>
      <c r="F7" s="93"/>
      <c r="G7" s="132">
        <v>10000</v>
      </c>
      <c r="H7" s="93"/>
      <c r="I7" s="133" t="s">
        <v>5</v>
      </c>
      <c r="J7" s="93"/>
      <c r="K7" s="133" t="s">
        <v>5</v>
      </c>
      <c r="L7" s="93"/>
      <c r="M7" s="124"/>
    </row>
    <row r="8" spans="1:13" ht="11.25" customHeight="1" x14ac:dyDescent="0.2">
      <c r="A8" s="134" t="s">
        <v>273</v>
      </c>
      <c r="C8" s="132"/>
      <c r="D8" s="93"/>
      <c r="E8" s="132"/>
      <c r="F8" s="93"/>
      <c r="G8" s="132"/>
      <c r="H8" s="93"/>
      <c r="I8" s="133"/>
      <c r="J8" s="93"/>
      <c r="K8" s="133"/>
      <c r="L8" s="93"/>
      <c r="M8" s="124"/>
    </row>
    <row r="9" spans="1:13" ht="11.25" customHeight="1" x14ac:dyDescent="0.2">
      <c r="A9" s="135" t="s">
        <v>56</v>
      </c>
      <c r="C9" s="132">
        <v>161900</v>
      </c>
      <c r="D9" s="93"/>
      <c r="E9" s="132">
        <v>150000</v>
      </c>
      <c r="F9" s="93"/>
      <c r="G9" s="132">
        <v>116900</v>
      </c>
      <c r="H9" s="93"/>
      <c r="I9" s="132">
        <v>125100</v>
      </c>
      <c r="J9" s="93"/>
      <c r="K9" s="132">
        <v>148300</v>
      </c>
      <c r="L9" s="93"/>
      <c r="M9" s="124"/>
    </row>
    <row r="10" spans="1:13" ht="11.25" customHeight="1" x14ac:dyDescent="0.2">
      <c r="A10" s="135" t="s">
        <v>10</v>
      </c>
      <c r="C10" s="132">
        <v>119400</v>
      </c>
      <c r="D10" s="93"/>
      <c r="E10" s="132">
        <v>130700</v>
      </c>
      <c r="F10" s="93"/>
      <c r="G10" s="132">
        <v>83700</v>
      </c>
      <c r="H10" s="93"/>
      <c r="I10" s="132">
        <v>120200</v>
      </c>
      <c r="J10" s="93"/>
      <c r="K10" s="132">
        <v>112900</v>
      </c>
      <c r="L10" s="93"/>
      <c r="M10" s="124"/>
    </row>
    <row r="11" spans="1:13" ht="11.25" customHeight="1" x14ac:dyDescent="0.2">
      <c r="A11" s="136" t="s">
        <v>31</v>
      </c>
      <c r="C11" s="137">
        <v>281300</v>
      </c>
      <c r="D11" s="138"/>
      <c r="E11" s="137">
        <v>280700</v>
      </c>
      <c r="F11" s="138"/>
      <c r="G11" s="137">
        <v>200600</v>
      </c>
      <c r="H11" s="138"/>
      <c r="I11" s="137">
        <v>245300</v>
      </c>
      <c r="J11" s="138"/>
      <c r="K11" s="137">
        <v>261200</v>
      </c>
      <c r="L11" s="138"/>
      <c r="M11" s="124"/>
    </row>
    <row r="12" spans="1:13" ht="12.6" customHeight="1" x14ac:dyDescent="0.2">
      <c r="A12" s="134" t="s">
        <v>274</v>
      </c>
      <c r="C12" s="139">
        <v>6000</v>
      </c>
      <c r="D12" s="140"/>
      <c r="E12" s="139">
        <v>6000</v>
      </c>
      <c r="F12" s="140"/>
      <c r="G12" s="139">
        <v>5000</v>
      </c>
      <c r="H12" s="140"/>
      <c r="I12" s="141" t="s">
        <v>5</v>
      </c>
      <c r="J12" s="140"/>
      <c r="K12" s="141" t="s">
        <v>5</v>
      </c>
      <c r="L12" s="140"/>
      <c r="M12" s="124"/>
    </row>
    <row r="13" spans="1:13" ht="11.25" customHeight="1" x14ac:dyDescent="0.2">
      <c r="A13" s="134" t="s">
        <v>275</v>
      </c>
      <c r="C13" s="132"/>
      <c r="D13" s="93"/>
      <c r="E13" s="132"/>
      <c r="F13" s="93"/>
      <c r="G13" s="132"/>
      <c r="H13" s="93"/>
      <c r="I13" s="133"/>
      <c r="J13" s="93"/>
      <c r="K13" s="133"/>
      <c r="L13" s="93"/>
      <c r="M13" s="124"/>
    </row>
    <row r="14" spans="1:13" ht="11.25" customHeight="1" x14ac:dyDescent="0.2">
      <c r="A14" s="135" t="s">
        <v>56</v>
      </c>
      <c r="C14" s="132">
        <v>110270</v>
      </c>
      <c r="D14" s="93"/>
      <c r="E14" s="132">
        <v>84160</v>
      </c>
      <c r="F14" s="93"/>
      <c r="G14" s="132">
        <v>83780</v>
      </c>
      <c r="H14" s="93"/>
      <c r="I14" s="132">
        <v>123470</v>
      </c>
      <c r="J14" s="93"/>
      <c r="K14" s="132">
        <v>117800</v>
      </c>
      <c r="L14" s="93"/>
      <c r="M14" s="124"/>
    </row>
    <row r="15" spans="1:13" ht="11.25" customHeight="1" x14ac:dyDescent="0.2">
      <c r="A15" s="135" t="s">
        <v>10</v>
      </c>
      <c r="C15" s="132">
        <v>214000</v>
      </c>
      <c r="D15" s="93"/>
      <c r="E15" s="132">
        <v>141540</v>
      </c>
      <c r="F15" s="93"/>
      <c r="G15" s="132">
        <v>166680</v>
      </c>
      <c r="H15" s="93"/>
      <c r="I15" s="132">
        <v>202520</v>
      </c>
      <c r="J15" s="93"/>
      <c r="K15" s="132">
        <v>228690</v>
      </c>
      <c r="L15" s="93"/>
      <c r="M15" s="124"/>
    </row>
    <row r="16" spans="1:13" ht="11.25" customHeight="1" x14ac:dyDescent="0.2">
      <c r="A16" s="136" t="s">
        <v>31</v>
      </c>
      <c r="C16" s="142">
        <v>324270</v>
      </c>
      <c r="D16" s="143"/>
      <c r="E16" s="142">
        <v>225700</v>
      </c>
      <c r="F16" s="143"/>
      <c r="G16" s="142">
        <v>250460</v>
      </c>
      <c r="H16" s="143"/>
      <c r="I16" s="142">
        <v>325990</v>
      </c>
      <c r="J16" s="143"/>
      <c r="K16" s="142">
        <v>346490</v>
      </c>
      <c r="L16" s="143"/>
      <c r="M16" s="124"/>
    </row>
    <row r="17" spans="1:13" ht="11.25" customHeight="1" x14ac:dyDescent="0.2">
      <c r="A17" s="134" t="s">
        <v>179</v>
      </c>
      <c r="C17" s="132"/>
      <c r="D17" s="93"/>
      <c r="E17" s="132"/>
      <c r="F17" s="93"/>
      <c r="G17" s="132"/>
      <c r="H17" s="93"/>
      <c r="I17" s="132"/>
      <c r="J17" s="93"/>
      <c r="K17" s="132"/>
      <c r="L17" s="93"/>
      <c r="M17" s="124"/>
    </row>
    <row r="18" spans="1:13" ht="12" customHeight="1" x14ac:dyDescent="0.2">
      <c r="A18" s="135" t="s">
        <v>276</v>
      </c>
      <c r="C18" s="132"/>
      <c r="D18" s="93"/>
      <c r="E18" s="132"/>
      <c r="F18" s="93"/>
      <c r="G18" s="132"/>
      <c r="H18" s="93"/>
      <c r="I18" s="132"/>
      <c r="J18" s="93"/>
      <c r="K18" s="132"/>
      <c r="L18" s="93"/>
      <c r="M18" s="124"/>
    </row>
    <row r="19" spans="1:13" ht="11.25" customHeight="1" x14ac:dyDescent="0.2">
      <c r="A19" s="136" t="s">
        <v>180</v>
      </c>
      <c r="C19" s="132">
        <v>457000</v>
      </c>
      <c r="D19" s="93"/>
      <c r="E19" s="132">
        <v>446000</v>
      </c>
      <c r="F19" s="93"/>
      <c r="G19" s="132">
        <v>340000</v>
      </c>
      <c r="H19" s="93"/>
      <c r="I19" s="132">
        <v>220000</v>
      </c>
      <c r="J19" s="93" t="s">
        <v>121</v>
      </c>
      <c r="K19" s="132">
        <v>270000</v>
      </c>
      <c r="L19" s="93"/>
      <c r="M19" s="124"/>
    </row>
    <row r="20" spans="1:13" ht="11.25" customHeight="1" x14ac:dyDescent="0.2">
      <c r="A20" s="136" t="s">
        <v>181</v>
      </c>
      <c r="C20" s="132">
        <v>2170000</v>
      </c>
      <c r="D20" s="93"/>
      <c r="E20" s="132">
        <v>2120000</v>
      </c>
      <c r="F20" s="93"/>
      <c r="G20" s="132">
        <v>1610000</v>
      </c>
      <c r="H20" s="93"/>
      <c r="I20" s="132">
        <v>1560000</v>
      </c>
      <c r="J20" s="93" t="s">
        <v>121</v>
      </c>
      <c r="K20" s="132">
        <v>1660000</v>
      </c>
      <c r="L20" s="93"/>
      <c r="M20" s="124"/>
    </row>
    <row r="21" spans="1:13" ht="12.6" customHeight="1" x14ac:dyDescent="0.2">
      <c r="A21" s="135" t="s">
        <v>277</v>
      </c>
      <c r="C21" s="132">
        <v>7319000</v>
      </c>
      <c r="D21" s="93" t="s">
        <v>121</v>
      </c>
      <c r="E21" s="132">
        <v>5870000</v>
      </c>
      <c r="F21" s="93" t="s">
        <v>121</v>
      </c>
      <c r="G21" s="132">
        <v>7267000</v>
      </c>
      <c r="H21" s="93" t="s">
        <v>121</v>
      </c>
      <c r="I21" s="132">
        <v>6610000</v>
      </c>
      <c r="J21" s="93" t="s">
        <v>121</v>
      </c>
      <c r="K21" s="132">
        <v>9450000</v>
      </c>
      <c r="L21" s="93"/>
      <c r="M21" s="124"/>
    </row>
    <row r="22" spans="1:13" ht="11.25" customHeight="1" x14ac:dyDescent="0.2">
      <c r="A22" s="136" t="s">
        <v>31</v>
      </c>
      <c r="C22" s="137">
        <v>9946000</v>
      </c>
      <c r="D22" s="138" t="s">
        <v>121</v>
      </c>
      <c r="E22" s="137">
        <v>8436000</v>
      </c>
      <c r="F22" s="138" t="s">
        <v>121</v>
      </c>
      <c r="G22" s="137">
        <v>9217000</v>
      </c>
      <c r="H22" s="138" t="s">
        <v>121</v>
      </c>
      <c r="I22" s="137">
        <v>8390000</v>
      </c>
      <c r="J22" s="138" t="s">
        <v>121</v>
      </c>
      <c r="K22" s="137">
        <v>11380000</v>
      </c>
      <c r="L22" s="138"/>
      <c r="M22" s="124"/>
    </row>
    <row r="23" spans="1:13" ht="12.6" customHeight="1" x14ac:dyDescent="0.2">
      <c r="A23" s="134" t="s">
        <v>278</v>
      </c>
      <c r="C23" s="139">
        <v>12000</v>
      </c>
      <c r="D23" s="140"/>
      <c r="E23" s="139">
        <v>12000</v>
      </c>
      <c r="F23" s="140"/>
      <c r="G23" s="139">
        <v>12000</v>
      </c>
      <c r="H23" s="140"/>
      <c r="I23" s="139">
        <v>12000</v>
      </c>
      <c r="J23" s="140"/>
      <c r="K23" s="139">
        <v>13000</v>
      </c>
      <c r="L23" s="140"/>
      <c r="M23" s="124"/>
    </row>
    <row r="24" spans="1:13" ht="11.25" customHeight="1" x14ac:dyDescent="0.2">
      <c r="A24" s="134" t="s">
        <v>279</v>
      </c>
      <c r="C24" s="132"/>
      <c r="D24" s="93"/>
      <c r="E24" s="132"/>
      <c r="F24" s="93"/>
      <c r="G24" s="132"/>
      <c r="H24" s="93"/>
      <c r="I24" s="132"/>
      <c r="J24" s="93"/>
      <c r="K24" s="132"/>
      <c r="L24" s="93"/>
      <c r="M24" s="124"/>
    </row>
    <row r="25" spans="1:13" ht="11.25" customHeight="1" x14ac:dyDescent="0.2">
      <c r="A25" s="135" t="s">
        <v>56</v>
      </c>
      <c r="C25" s="132">
        <v>116000</v>
      </c>
      <c r="D25" s="93"/>
      <c r="E25" s="132">
        <v>126000</v>
      </c>
      <c r="F25" s="93"/>
      <c r="G25" s="132">
        <v>119000</v>
      </c>
      <c r="H25" s="93"/>
      <c r="I25" s="132">
        <v>95400</v>
      </c>
      <c r="J25" s="93"/>
      <c r="K25" s="132">
        <v>125400</v>
      </c>
      <c r="L25" s="93"/>
      <c r="M25" s="124"/>
    </row>
    <row r="26" spans="1:13" ht="11.25" customHeight="1" x14ac:dyDescent="0.2">
      <c r="A26" s="135" t="s">
        <v>10</v>
      </c>
      <c r="C26" s="132">
        <v>64800</v>
      </c>
      <c r="D26" s="93"/>
      <c r="E26" s="132">
        <v>65100</v>
      </c>
      <c r="F26" s="93"/>
      <c r="G26" s="132">
        <v>58200</v>
      </c>
      <c r="H26" s="93"/>
      <c r="I26" s="132">
        <v>58400</v>
      </c>
      <c r="J26" s="93"/>
      <c r="K26" s="132">
        <v>56700</v>
      </c>
      <c r="L26" s="93"/>
      <c r="M26" s="124"/>
    </row>
    <row r="27" spans="1:13" ht="11.25" customHeight="1" x14ac:dyDescent="0.2">
      <c r="A27" s="136" t="s">
        <v>31</v>
      </c>
      <c r="C27" s="137">
        <v>180800</v>
      </c>
      <c r="D27" s="138"/>
      <c r="E27" s="137">
        <v>191100</v>
      </c>
      <c r="F27" s="138"/>
      <c r="G27" s="137">
        <v>177200</v>
      </c>
      <c r="H27" s="138"/>
      <c r="I27" s="137">
        <v>153800</v>
      </c>
      <c r="J27" s="138"/>
      <c r="K27" s="137">
        <v>182100</v>
      </c>
      <c r="L27" s="138"/>
      <c r="M27" s="124"/>
    </row>
    <row r="28" spans="1:13" ht="12.6" customHeight="1" x14ac:dyDescent="0.2">
      <c r="A28" s="134" t="s">
        <v>280</v>
      </c>
      <c r="C28" s="132">
        <v>4000</v>
      </c>
      <c r="D28" s="93" t="s">
        <v>156</v>
      </c>
      <c r="E28" s="132">
        <v>14500</v>
      </c>
      <c r="F28" s="93"/>
      <c r="G28" s="132">
        <v>14900</v>
      </c>
      <c r="H28" s="93"/>
      <c r="I28" s="132">
        <v>21300</v>
      </c>
      <c r="J28" s="93"/>
      <c r="K28" s="132">
        <v>42900</v>
      </c>
      <c r="L28" s="93"/>
      <c r="M28" s="124"/>
    </row>
    <row r="29" spans="1:13" ht="12.6" customHeight="1" x14ac:dyDescent="0.2">
      <c r="A29" s="134" t="s">
        <v>281</v>
      </c>
      <c r="C29" s="139">
        <v>256677</v>
      </c>
      <c r="D29" s="140"/>
      <c r="E29" s="139">
        <v>217300</v>
      </c>
      <c r="F29" s="140"/>
      <c r="G29" s="139">
        <v>244228</v>
      </c>
      <c r="H29" s="140"/>
      <c r="I29" s="139">
        <v>289800</v>
      </c>
      <c r="J29" s="140" t="s">
        <v>121</v>
      </c>
      <c r="K29" s="139">
        <v>332900</v>
      </c>
      <c r="L29" s="140"/>
      <c r="M29" s="124"/>
    </row>
    <row r="30" spans="1:13" ht="11.25" customHeight="1" x14ac:dyDescent="0.2">
      <c r="A30" s="134" t="s">
        <v>282</v>
      </c>
      <c r="C30" s="132"/>
      <c r="D30" s="93"/>
      <c r="E30" s="132"/>
      <c r="F30" s="93"/>
      <c r="G30" s="132"/>
      <c r="H30" s="93"/>
      <c r="I30" s="132"/>
      <c r="J30" s="93"/>
      <c r="K30" s="132"/>
      <c r="L30" s="93"/>
      <c r="M30" s="124"/>
    </row>
    <row r="31" spans="1:13" ht="11.25" customHeight="1" x14ac:dyDescent="0.2">
      <c r="A31" s="135" t="s">
        <v>56</v>
      </c>
      <c r="C31" s="132">
        <v>676000</v>
      </c>
      <c r="D31" s="93" t="s">
        <v>121</v>
      </c>
      <c r="E31" s="132">
        <v>646000</v>
      </c>
      <c r="F31" s="93" t="s">
        <v>121</v>
      </c>
      <c r="G31" s="132">
        <v>621000</v>
      </c>
      <c r="H31" s="93" t="s">
        <v>121</v>
      </c>
      <c r="I31" s="132">
        <v>752000</v>
      </c>
      <c r="J31" s="93" t="s">
        <v>121</v>
      </c>
      <c r="K31" s="132">
        <v>795000</v>
      </c>
      <c r="L31" s="93"/>
      <c r="M31" s="124"/>
    </row>
    <row r="32" spans="1:13" ht="11.25" customHeight="1" x14ac:dyDescent="0.2">
      <c r="A32" s="135" t="s">
        <v>10</v>
      </c>
      <c r="C32" s="132">
        <v>1920000</v>
      </c>
      <c r="D32" s="93" t="s">
        <v>121</v>
      </c>
      <c r="E32" s="132">
        <v>1832000</v>
      </c>
      <c r="F32" s="93" t="s">
        <v>121</v>
      </c>
      <c r="G32" s="132">
        <v>1768000</v>
      </c>
      <c r="H32" s="93" t="s">
        <v>121</v>
      </c>
      <c r="I32" s="132">
        <v>2038000</v>
      </c>
      <c r="J32" s="93" t="s">
        <v>121</v>
      </c>
      <c r="K32" s="132">
        <v>2098000</v>
      </c>
      <c r="L32" s="93"/>
      <c r="M32" s="124"/>
    </row>
    <row r="33" spans="1:13" ht="11.25" customHeight="1" x14ac:dyDescent="0.2">
      <c r="A33" s="136" t="s">
        <v>31</v>
      </c>
      <c r="C33" s="137">
        <v>2596000</v>
      </c>
      <c r="D33" s="138" t="s">
        <v>121</v>
      </c>
      <c r="E33" s="137">
        <v>2478000</v>
      </c>
      <c r="F33" s="138" t="s">
        <v>121</v>
      </c>
      <c r="G33" s="137">
        <v>2389000</v>
      </c>
      <c r="H33" s="138" t="s">
        <v>121</v>
      </c>
      <c r="I33" s="137">
        <v>2790000</v>
      </c>
      <c r="J33" s="138" t="s">
        <v>121</v>
      </c>
      <c r="K33" s="137">
        <v>2893000</v>
      </c>
      <c r="L33" s="138"/>
      <c r="M33" s="124"/>
    </row>
    <row r="34" spans="1:13" ht="12.6" customHeight="1" x14ac:dyDescent="0.2">
      <c r="A34" s="134" t="s">
        <v>283</v>
      </c>
      <c r="C34" s="139">
        <v>25000</v>
      </c>
      <c r="D34" s="140"/>
      <c r="E34" s="139">
        <v>30000</v>
      </c>
      <c r="F34" s="140"/>
      <c r="G34" s="139">
        <v>40000</v>
      </c>
      <c r="H34" s="140"/>
      <c r="I34" s="139">
        <v>40000</v>
      </c>
      <c r="J34" s="140"/>
      <c r="K34" s="141" t="s">
        <v>5</v>
      </c>
      <c r="L34" s="140"/>
      <c r="M34" s="124"/>
    </row>
    <row r="35" spans="1:13" ht="11.25" customHeight="1" x14ac:dyDescent="0.2">
      <c r="A35" s="134" t="s">
        <v>182</v>
      </c>
      <c r="C35" s="132"/>
      <c r="D35" s="93"/>
      <c r="E35" s="132"/>
      <c r="F35" s="93"/>
      <c r="G35" s="132"/>
      <c r="H35" s="93"/>
      <c r="I35" s="132"/>
      <c r="J35" s="93"/>
      <c r="K35" s="132"/>
      <c r="L35" s="93"/>
      <c r="M35" s="124"/>
    </row>
    <row r="36" spans="1:13" ht="12.6" customHeight="1" x14ac:dyDescent="0.2">
      <c r="A36" s="135" t="s">
        <v>284</v>
      </c>
      <c r="C36" s="132">
        <v>463345</v>
      </c>
      <c r="D36" s="93"/>
      <c r="E36" s="132">
        <v>465952</v>
      </c>
      <c r="F36" s="93"/>
      <c r="G36" s="132">
        <v>473740</v>
      </c>
      <c r="H36" s="93"/>
      <c r="I36" s="132">
        <v>456460</v>
      </c>
      <c r="J36" s="93"/>
      <c r="K36" s="132">
        <v>451700</v>
      </c>
      <c r="L36" s="93"/>
      <c r="M36" s="124"/>
    </row>
    <row r="37" spans="1:13" ht="12.6" customHeight="1" x14ac:dyDescent="0.2">
      <c r="A37" s="135" t="s">
        <v>285</v>
      </c>
      <c r="C37" s="132">
        <v>26500</v>
      </c>
      <c r="D37" s="93"/>
      <c r="E37" s="132">
        <v>22700</v>
      </c>
      <c r="F37" s="93"/>
      <c r="G37" s="132">
        <v>22700</v>
      </c>
      <c r="H37" s="93"/>
      <c r="I37" s="132">
        <v>24500</v>
      </c>
      <c r="J37" s="93"/>
      <c r="K37" s="132">
        <v>21100</v>
      </c>
      <c r="L37" s="93"/>
      <c r="M37" s="124"/>
    </row>
    <row r="38" spans="1:13" ht="11.25" customHeight="1" x14ac:dyDescent="0.2">
      <c r="A38" s="136" t="s">
        <v>31</v>
      </c>
      <c r="C38" s="137">
        <v>489845</v>
      </c>
      <c r="D38" s="138"/>
      <c r="E38" s="137">
        <v>488652</v>
      </c>
      <c r="F38" s="138"/>
      <c r="G38" s="137">
        <v>496440</v>
      </c>
      <c r="H38" s="138"/>
      <c r="I38" s="137">
        <v>480960</v>
      </c>
      <c r="J38" s="138"/>
      <c r="K38" s="137">
        <v>472800</v>
      </c>
      <c r="L38" s="138"/>
      <c r="M38" s="124"/>
    </row>
    <row r="39" spans="1:13" ht="12.6" customHeight="1" x14ac:dyDescent="0.2">
      <c r="A39" s="134" t="s">
        <v>286</v>
      </c>
      <c r="C39" s="139">
        <v>200379</v>
      </c>
      <c r="D39" s="140"/>
      <c r="E39" s="139">
        <v>164189</v>
      </c>
      <c r="F39" s="140"/>
      <c r="G39" s="139">
        <v>135885</v>
      </c>
      <c r="H39" s="140"/>
      <c r="I39" s="139">
        <v>123977</v>
      </c>
      <c r="J39" s="140"/>
      <c r="K39" s="139">
        <v>132000</v>
      </c>
      <c r="L39" s="140" t="s">
        <v>156</v>
      </c>
      <c r="M39" s="124"/>
    </row>
    <row r="40" spans="1:13" ht="12.6" customHeight="1" x14ac:dyDescent="0.2">
      <c r="A40" s="134" t="s">
        <v>287</v>
      </c>
      <c r="C40" s="132"/>
      <c r="D40" s="93"/>
      <c r="E40" s="132"/>
      <c r="F40" s="93"/>
      <c r="G40" s="132"/>
      <c r="H40" s="93"/>
      <c r="I40" s="132"/>
      <c r="J40" s="93"/>
      <c r="K40" s="132"/>
      <c r="L40" s="93"/>
      <c r="M40" s="124"/>
    </row>
    <row r="41" spans="1:13" ht="11.25" customHeight="1" x14ac:dyDescent="0.2">
      <c r="A41" s="135" t="s">
        <v>56</v>
      </c>
      <c r="C41" s="132">
        <v>535000</v>
      </c>
      <c r="D41" s="93" t="s">
        <v>121</v>
      </c>
      <c r="E41" s="132">
        <v>500000</v>
      </c>
      <c r="F41" s="93" t="s">
        <v>121</v>
      </c>
      <c r="G41" s="132">
        <v>425000</v>
      </c>
      <c r="H41" s="93" t="s">
        <v>121</v>
      </c>
      <c r="I41" s="132">
        <v>360000</v>
      </c>
      <c r="J41" s="93" t="s">
        <v>121</v>
      </c>
      <c r="K41" s="132">
        <v>320000</v>
      </c>
      <c r="L41" s="93"/>
      <c r="M41" s="124"/>
    </row>
    <row r="42" spans="1:13" ht="11.25" customHeight="1" x14ac:dyDescent="0.2">
      <c r="A42" s="135" t="s">
        <v>10</v>
      </c>
      <c r="C42" s="132">
        <v>235000</v>
      </c>
      <c r="D42" s="93"/>
      <c r="E42" s="132">
        <v>175000</v>
      </c>
      <c r="F42" s="93"/>
      <c r="G42" s="132">
        <v>135000</v>
      </c>
      <c r="H42" s="93"/>
      <c r="I42" s="132">
        <v>117000</v>
      </c>
      <c r="J42" s="93" t="s">
        <v>121</v>
      </c>
      <c r="K42" s="132">
        <v>117000</v>
      </c>
      <c r="L42" s="93"/>
      <c r="M42" s="124"/>
    </row>
    <row r="43" spans="1:13" ht="11.25" customHeight="1" x14ac:dyDescent="0.2">
      <c r="A43" s="136" t="s">
        <v>31</v>
      </c>
      <c r="C43" s="142">
        <v>770000</v>
      </c>
      <c r="D43" s="143" t="s">
        <v>121</v>
      </c>
      <c r="E43" s="142">
        <v>675000</v>
      </c>
      <c r="F43" s="143" t="s">
        <v>121</v>
      </c>
      <c r="G43" s="142">
        <v>560000</v>
      </c>
      <c r="H43" s="143" t="s">
        <v>121</v>
      </c>
      <c r="I43" s="142">
        <v>477000</v>
      </c>
      <c r="J43" s="143" t="s">
        <v>121</v>
      </c>
      <c r="K43" s="142">
        <v>437000</v>
      </c>
      <c r="L43" s="143"/>
      <c r="M43" s="124"/>
    </row>
    <row r="44" spans="1:13" ht="12.6" customHeight="1" x14ac:dyDescent="0.2">
      <c r="A44" s="134" t="s">
        <v>288</v>
      </c>
      <c r="C44" s="132"/>
      <c r="D44" s="93"/>
      <c r="E44" s="132"/>
      <c r="F44" s="93"/>
      <c r="G44" s="132"/>
      <c r="H44" s="93"/>
      <c r="I44" s="132"/>
      <c r="J44" s="93"/>
      <c r="K44" s="132"/>
      <c r="L44" s="93"/>
      <c r="M44" s="124"/>
    </row>
    <row r="45" spans="1:13" ht="11.25" customHeight="1" x14ac:dyDescent="0.2">
      <c r="A45" s="135" t="s">
        <v>56</v>
      </c>
      <c r="C45" s="133" t="s">
        <v>5</v>
      </c>
      <c r="D45" s="93"/>
      <c r="E45" s="133" t="s">
        <v>5</v>
      </c>
      <c r="F45" s="93"/>
      <c r="G45" s="132">
        <v>58801</v>
      </c>
      <c r="H45" s="93"/>
      <c r="I45" s="132">
        <v>264555</v>
      </c>
      <c r="J45" s="93"/>
      <c r="K45" s="132">
        <v>312420</v>
      </c>
      <c r="L45" s="93"/>
      <c r="M45" s="124"/>
    </row>
    <row r="46" spans="1:13" ht="11.25" customHeight="1" x14ac:dyDescent="0.2">
      <c r="A46" s="135" t="s">
        <v>10</v>
      </c>
      <c r="C46" s="133" t="s">
        <v>5</v>
      </c>
      <c r="D46" s="93"/>
      <c r="E46" s="133" t="s">
        <v>5</v>
      </c>
      <c r="F46" s="93"/>
      <c r="G46" s="132">
        <v>20975</v>
      </c>
      <c r="H46" s="93"/>
      <c r="I46" s="132">
        <v>230535</v>
      </c>
      <c r="J46" s="93"/>
      <c r="K46" s="132">
        <v>283414</v>
      </c>
      <c r="L46" s="93"/>
      <c r="M46" s="124"/>
    </row>
    <row r="47" spans="1:13" ht="11.25" customHeight="1" x14ac:dyDescent="0.2">
      <c r="A47" s="136" t="s">
        <v>31</v>
      </c>
      <c r="C47" s="144" t="s">
        <v>5</v>
      </c>
      <c r="D47" s="143"/>
      <c r="E47" s="144" t="s">
        <v>5</v>
      </c>
      <c r="F47" s="143"/>
      <c r="G47" s="142">
        <f>SUM(G45:G46)</f>
        <v>79776</v>
      </c>
      <c r="H47" s="143"/>
      <c r="I47" s="142">
        <f>SUM(I45:I46)</f>
        <v>495090</v>
      </c>
      <c r="J47" s="143"/>
      <c r="K47" s="142">
        <f>SUM(K45:K46)</f>
        <v>595834</v>
      </c>
      <c r="L47" s="143"/>
      <c r="M47" s="124"/>
    </row>
    <row r="48" spans="1:13" ht="11.25" customHeight="1" x14ac:dyDescent="0.2">
      <c r="A48" s="134" t="s">
        <v>289</v>
      </c>
      <c r="C48" s="133"/>
      <c r="D48" s="93"/>
      <c r="E48" s="133"/>
      <c r="F48" s="93"/>
      <c r="G48" s="132"/>
      <c r="H48" s="93"/>
      <c r="I48" s="132"/>
      <c r="J48" s="93"/>
      <c r="K48" s="132"/>
      <c r="L48" s="93"/>
      <c r="M48" s="124"/>
    </row>
    <row r="49" spans="1:13" ht="11.25" customHeight="1" x14ac:dyDescent="0.2">
      <c r="A49" s="135" t="s">
        <v>56</v>
      </c>
      <c r="C49" s="132">
        <v>67506</v>
      </c>
      <c r="D49" s="93"/>
      <c r="E49" s="132">
        <v>67920</v>
      </c>
      <c r="F49" s="93"/>
      <c r="G49" s="132">
        <v>84530</v>
      </c>
      <c r="H49" s="93"/>
      <c r="I49" s="132">
        <v>90013</v>
      </c>
      <c r="J49" s="93"/>
      <c r="K49" s="132">
        <v>95468</v>
      </c>
      <c r="L49" s="93"/>
      <c r="M49" s="124"/>
    </row>
    <row r="50" spans="1:13" ht="11.25" customHeight="1" x14ac:dyDescent="0.2">
      <c r="A50" s="135" t="s">
        <v>10</v>
      </c>
      <c r="C50" s="132">
        <v>164855</v>
      </c>
      <c r="D50" s="93"/>
      <c r="E50" s="132">
        <v>139361</v>
      </c>
      <c r="F50" s="93"/>
      <c r="G50" s="132">
        <v>134251</v>
      </c>
      <c r="H50" s="93"/>
      <c r="I50" s="132">
        <v>148130</v>
      </c>
      <c r="J50" s="93"/>
      <c r="K50" s="132">
        <v>152000</v>
      </c>
      <c r="L50" s="93"/>
      <c r="M50" s="124"/>
    </row>
    <row r="51" spans="1:13" ht="11.25" customHeight="1" x14ac:dyDescent="0.2">
      <c r="A51" s="136" t="s">
        <v>31</v>
      </c>
      <c r="C51" s="142">
        <v>232361</v>
      </c>
      <c r="D51" s="143"/>
      <c r="E51" s="142">
        <v>207281</v>
      </c>
      <c r="F51" s="143"/>
      <c r="G51" s="142">
        <v>218781</v>
      </c>
      <c r="H51" s="143"/>
      <c r="I51" s="142">
        <v>238143</v>
      </c>
      <c r="J51" s="143"/>
      <c r="K51" s="142">
        <v>247468</v>
      </c>
      <c r="L51" s="143"/>
      <c r="M51" s="124"/>
    </row>
    <row r="52" spans="1:13" ht="12.6" customHeight="1" x14ac:dyDescent="0.2">
      <c r="A52" s="134" t="s">
        <v>290</v>
      </c>
      <c r="C52" s="132"/>
      <c r="D52" s="93"/>
      <c r="E52" s="132"/>
      <c r="F52" s="93"/>
      <c r="G52" s="132"/>
      <c r="H52" s="93"/>
      <c r="I52" s="132"/>
      <c r="J52" s="93"/>
      <c r="K52" s="132"/>
      <c r="L52" s="93"/>
      <c r="M52" s="124"/>
    </row>
    <row r="53" spans="1:13" ht="11.25" customHeight="1" x14ac:dyDescent="0.2">
      <c r="A53" s="135" t="s">
        <v>56</v>
      </c>
      <c r="C53" s="132">
        <v>295400</v>
      </c>
      <c r="D53" s="93"/>
      <c r="E53" s="132">
        <v>309200</v>
      </c>
      <c r="F53" s="93"/>
      <c r="G53" s="132">
        <v>329100</v>
      </c>
      <c r="H53" s="93"/>
      <c r="I53" s="132">
        <v>400800</v>
      </c>
      <c r="J53" s="93"/>
      <c r="K53" s="132">
        <v>327600</v>
      </c>
      <c r="L53" s="93"/>
      <c r="M53" s="124"/>
    </row>
    <row r="54" spans="1:13" ht="11.25" customHeight="1" x14ac:dyDescent="0.2">
      <c r="A54" s="135" t="s">
        <v>10</v>
      </c>
      <c r="C54" s="132">
        <v>314300</v>
      </c>
      <c r="D54" s="93"/>
      <c r="E54" s="132">
        <v>309900</v>
      </c>
      <c r="F54" s="93"/>
      <c r="G54" s="132">
        <v>306100</v>
      </c>
      <c r="H54" s="93"/>
      <c r="I54" s="132">
        <v>284500</v>
      </c>
      <c r="J54" s="93"/>
      <c r="K54" s="132">
        <v>330000</v>
      </c>
      <c r="L54" s="93"/>
      <c r="M54" s="124"/>
    </row>
    <row r="55" spans="1:13" ht="11.25" customHeight="1" x14ac:dyDescent="0.2">
      <c r="A55" s="136" t="s">
        <v>31</v>
      </c>
      <c r="C55" s="142">
        <v>609700</v>
      </c>
      <c r="D55" s="143"/>
      <c r="E55" s="142">
        <v>619100</v>
      </c>
      <c r="F55" s="143"/>
      <c r="G55" s="142">
        <v>635200</v>
      </c>
      <c r="H55" s="143"/>
      <c r="I55" s="142">
        <v>685300</v>
      </c>
      <c r="J55" s="143"/>
      <c r="K55" s="142">
        <v>657600</v>
      </c>
      <c r="L55" s="143"/>
      <c r="M55" s="124"/>
    </row>
    <row r="56" spans="1:13" ht="11.25" customHeight="1" x14ac:dyDescent="0.2">
      <c r="A56" s="134" t="s">
        <v>291</v>
      </c>
      <c r="C56" s="132"/>
      <c r="D56" s="93"/>
      <c r="E56" s="132"/>
      <c r="F56" s="93"/>
      <c r="G56" s="132"/>
      <c r="H56" s="93"/>
      <c r="I56" s="132"/>
      <c r="J56" s="93"/>
      <c r="K56" s="132"/>
      <c r="L56" s="93"/>
      <c r="M56" s="124"/>
    </row>
    <row r="57" spans="1:13" ht="11.25" customHeight="1" x14ac:dyDescent="0.2">
      <c r="A57" s="135" t="s">
        <v>56</v>
      </c>
      <c r="C57" s="132">
        <v>178600</v>
      </c>
      <c r="D57" s="93"/>
      <c r="E57" s="132">
        <v>155700</v>
      </c>
      <c r="F57" s="93"/>
      <c r="G57" s="132">
        <v>124200</v>
      </c>
      <c r="H57" s="93"/>
      <c r="I57" s="132">
        <v>253000</v>
      </c>
      <c r="J57" s="93" t="s">
        <v>121</v>
      </c>
      <c r="K57" s="132">
        <v>281000</v>
      </c>
      <c r="L57" s="93"/>
      <c r="M57" s="124"/>
    </row>
    <row r="58" spans="1:13" ht="11.25" customHeight="1" x14ac:dyDescent="0.2">
      <c r="A58" s="135" t="s">
        <v>10</v>
      </c>
      <c r="C58" s="132">
        <v>179910</v>
      </c>
      <c r="D58" s="93"/>
      <c r="E58" s="132">
        <v>188895</v>
      </c>
      <c r="F58" s="93"/>
      <c r="G58" s="132">
        <v>203216</v>
      </c>
      <c r="H58" s="93"/>
      <c r="I58" s="132">
        <v>44917</v>
      </c>
      <c r="J58" s="93" t="s">
        <v>121</v>
      </c>
      <c r="K58" s="132">
        <v>43334</v>
      </c>
      <c r="L58" s="93"/>
      <c r="M58" s="124"/>
    </row>
    <row r="59" spans="1:13" ht="11.25" customHeight="1" x14ac:dyDescent="0.2">
      <c r="A59" s="136" t="s">
        <v>31</v>
      </c>
      <c r="B59" s="145"/>
      <c r="C59" s="146">
        <v>358510</v>
      </c>
      <c r="D59" s="129"/>
      <c r="E59" s="146">
        <v>344595</v>
      </c>
      <c r="F59" s="129"/>
      <c r="G59" s="146">
        <v>327416</v>
      </c>
      <c r="H59" s="129"/>
      <c r="I59" s="146">
        <v>297917</v>
      </c>
      <c r="J59" s="129" t="s">
        <v>121</v>
      </c>
      <c r="K59" s="146">
        <v>324334</v>
      </c>
      <c r="L59" s="129"/>
      <c r="M59" s="124"/>
    </row>
    <row r="60" spans="1:13" ht="11.25" customHeight="1" x14ac:dyDescent="0.2">
      <c r="A60" s="230" t="s">
        <v>262</v>
      </c>
      <c r="B60" s="231"/>
      <c r="C60" s="231"/>
      <c r="D60" s="231"/>
      <c r="E60" s="231"/>
      <c r="F60" s="231"/>
      <c r="G60" s="231"/>
      <c r="H60" s="231"/>
      <c r="I60" s="231"/>
      <c r="J60" s="231"/>
      <c r="K60" s="231"/>
      <c r="L60" s="231"/>
      <c r="M60" s="124"/>
    </row>
    <row r="61" spans="1:13" ht="11.25" customHeight="1" x14ac:dyDescent="0.2">
      <c r="A61" s="223" t="s">
        <v>292</v>
      </c>
      <c r="B61" s="223"/>
      <c r="C61" s="223"/>
      <c r="D61" s="223"/>
      <c r="E61" s="223"/>
      <c r="F61" s="223"/>
      <c r="G61" s="223"/>
      <c r="H61" s="223"/>
      <c r="I61" s="223"/>
      <c r="J61" s="223"/>
      <c r="K61" s="223"/>
      <c r="L61" s="223"/>
      <c r="M61" s="124"/>
    </row>
    <row r="62" spans="1:13" ht="11.25" customHeight="1" x14ac:dyDescent="0.2">
      <c r="A62" s="223" t="s">
        <v>270</v>
      </c>
      <c r="B62" s="223"/>
      <c r="C62" s="223"/>
      <c r="D62" s="223"/>
      <c r="E62" s="223"/>
      <c r="F62" s="223"/>
      <c r="G62" s="223"/>
      <c r="H62" s="223"/>
      <c r="I62" s="223"/>
      <c r="J62" s="223"/>
      <c r="K62" s="223"/>
      <c r="L62" s="223"/>
      <c r="M62" s="124"/>
    </row>
    <row r="63" spans="1:13" ht="11.25" customHeight="1" x14ac:dyDescent="0.2">
      <c r="A63" s="225"/>
      <c r="B63" s="225"/>
      <c r="C63" s="225"/>
      <c r="D63" s="225"/>
      <c r="E63" s="225"/>
      <c r="F63" s="225"/>
      <c r="G63" s="225"/>
      <c r="H63" s="225"/>
      <c r="I63" s="225"/>
      <c r="J63" s="225"/>
      <c r="K63" s="225"/>
      <c r="L63" s="225"/>
      <c r="M63" s="124"/>
    </row>
    <row r="64" spans="1:13" ht="11.25" customHeight="1" x14ac:dyDescent="0.2">
      <c r="A64" s="223" t="s">
        <v>20</v>
      </c>
      <c r="B64" s="223"/>
      <c r="C64" s="223"/>
      <c r="D64" s="223"/>
      <c r="E64" s="223"/>
      <c r="F64" s="223"/>
      <c r="G64" s="223"/>
      <c r="H64" s="223"/>
      <c r="I64" s="223"/>
      <c r="J64" s="223"/>
      <c r="K64" s="223"/>
      <c r="L64" s="223"/>
      <c r="M64" s="124"/>
    </row>
    <row r="65" spans="1:13" ht="11.25" customHeight="1" x14ac:dyDescent="0.2">
      <c r="A65" s="226"/>
      <c r="B65" s="226"/>
      <c r="C65" s="226"/>
      <c r="D65" s="226"/>
      <c r="E65" s="226"/>
      <c r="F65" s="226"/>
      <c r="G65" s="226"/>
      <c r="H65" s="226"/>
      <c r="I65" s="226"/>
      <c r="J65" s="226"/>
      <c r="K65" s="226"/>
      <c r="L65" s="226"/>
      <c r="M65" s="124"/>
    </row>
    <row r="66" spans="1:13" ht="12.6" customHeight="1" x14ac:dyDescent="0.2">
      <c r="A66" s="126" t="s">
        <v>271</v>
      </c>
      <c r="B66" s="127"/>
      <c r="C66" s="128">
        <v>2014</v>
      </c>
      <c r="D66" s="129"/>
      <c r="E66" s="128">
        <v>2015</v>
      </c>
      <c r="F66" s="129"/>
      <c r="G66" s="128">
        <v>2016</v>
      </c>
      <c r="H66" s="129"/>
      <c r="I66" s="128">
        <v>2017</v>
      </c>
      <c r="J66" s="129"/>
      <c r="K66" s="128">
        <v>2018</v>
      </c>
      <c r="L66" s="129"/>
      <c r="M66" s="124"/>
    </row>
    <row r="67" spans="1:13" ht="11.25" customHeight="1" x14ac:dyDescent="0.2">
      <c r="A67" s="134" t="s">
        <v>293</v>
      </c>
      <c r="C67" s="125"/>
      <c r="D67" s="125"/>
      <c r="E67" s="125"/>
      <c r="F67" s="125"/>
      <c r="G67" s="125"/>
      <c r="H67" s="125"/>
      <c r="I67" s="125"/>
      <c r="J67" s="125"/>
      <c r="K67" s="125"/>
      <c r="L67" s="93"/>
      <c r="M67" s="124"/>
    </row>
    <row r="68" spans="1:13" ht="11.25" customHeight="1" x14ac:dyDescent="0.2">
      <c r="A68" s="135" t="s">
        <v>56</v>
      </c>
      <c r="C68" s="132">
        <v>8000</v>
      </c>
      <c r="D68" s="93"/>
      <c r="E68" s="132">
        <v>7000</v>
      </c>
      <c r="F68" s="93"/>
      <c r="G68" s="132">
        <v>10000</v>
      </c>
      <c r="H68" s="93"/>
      <c r="I68" s="132">
        <v>10000</v>
      </c>
      <c r="J68" s="93"/>
      <c r="K68" s="132">
        <v>23000</v>
      </c>
      <c r="L68" s="93"/>
      <c r="M68" s="124"/>
    </row>
    <row r="69" spans="1:13" ht="11.25" customHeight="1" x14ac:dyDescent="0.2">
      <c r="A69" s="135" t="s">
        <v>10</v>
      </c>
      <c r="C69" s="132">
        <v>60000</v>
      </c>
      <c r="D69" s="93"/>
      <c r="E69" s="132">
        <v>63000</v>
      </c>
      <c r="F69" s="93"/>
      <c r="G69" s="132">
        <v>55000</v>
      </c>
      <c r="H69" s="93"/>
      <c r="I69" s="132">
        <v>65000</v>
      </c>
      <c r="J69" s="93"/>
      <c r="K69" s="132">
        <v>85400</v>
      </c>
      <c r="L69" s="93"/>
      <c r="M69" s="124"/>
    </row>
    <row r="70" spans="1:13" ht="11.25" customHeight="1" x14ac:dyDescent="0.2">
      <c r="A70" s="147" t="s">
        <v>31</v>
      </c>
      <c r="C70" s="137">
        <v>68000</v>
      </c>
      <c r="D70" s="138"/>
      <c r="E70" s="137">
        <v>70000</v>
      </c>
      <c r="F70" s="138"/>
      <c r="G70" s="137">
        <v>65000</v>
      </c>
      <c r="H70" s="138"/>
      <c r="I70" s="137">
        <v>75000</v>
      </c>
      <c r="J70" s="138"/>
      <c r="K70" s="137">
        <v>108400</v>
      </c>
      <c r="L70" s="138"/>
      <c r="M70" s="124"/>
    </row>
    <row r="71" spans="1:13" ht="11.25" customHeight="1" x14ac:dyDescent="0.2">
      <c r="A71" s="134" t="s">
        <v>294</v>
      </c>
      <c r="C71" s="132"/>
      <c r="D71" s="93"/>
      <c r="E71" s="132"/>
      <c r="F71" s="93"/>
      <c r="G71" s="132"/>
      <c r="H71" s="93"/>
      <c r="I71" s="132"/>
      <c r="J71" s="93"/>
      <c r="K71" s="132"/>
      <c r="L71" s="93"/>
      <c r="M71" s="124"/>
    </row>
    <row r="72" spans="1:13" ht="11.25" customHeight="1" x14ac:dyDescent="0.2">
      <c r="A72" s="135" t="s">
        <v>56</v>
      </c>
      <c r="C72" s="132">
        <v>20554</v>
      </c>
      <c r="D72" s="93"/>
      <c r="E72" s="132">
        <v>25376</v>
      </c>
      <c r="F72" s="93"/>
      <c r="G72" s="132">
        <v>35589</v>
      </c>
      <c r="H72" s="93"/>
      <c r="I72" s="132">
        <v>42115</v>
      </c>
      <c r="J72" s="93"/>
      <c r="K72" s="132">
        <v>32341</v>
      </c>
      <c r="L72" s="93"/>
      <c r="M72" s="124"/>
    </row>
    <row r="73" spans="1:13" ht="11.25" customHeight="1" x14ac:dyDescent="0.2">
      <c r="A73" s="135" t="s">
        <v>10</v>
      </c>
      <c r="C73" s="132">
        <v>29643</v>
      </c>
      <c r="D73" s="93"/>
      <c r="E73" s="132">
        <v>27036</v>
      </c>
      <c r="F73" s="93"/>
      <c r="G73" s="132">
        <v>35719</v>
      </c>
      <c r="H73" s="93"/>
      <c r="I73" s="132">
        <v>40265</v>
      </c>
      <c r="J73" s="93"/>
      <c r="K73" s="132">
        <v>37226</v>
      </c>
      <c r="L73" s="93"/>
      <c r="M73" s="124"/>
    </row>
    <row r="74" spans="1:13" ht="11.25" customHeight="1" x14ac:dyDescent="0.2">
      <c r="A74" s="136" t="s">
        <v>31</v>
      </c>
      <c r="C74" s="142">
        <v>50197</v>
      </c>
      <c r="D74" s="143"/>
      <c r="E74" s="142">
        <v>52412</v>
      </c>
      <c r="F74" s="143"/>
      <c r="G74" s="142">
        <v>71308</v>
      </c>
      <c r="H74" s="143"/>
      <c r="I74" s="142">
        <v>82380</v>
      </c>
      <c r="J74" s="143"/>
      <c r="K74" s="142">
        <v>69567</v>
      </c>
      <c r="L74" s="143"/>
      <c r="M74" s="124"/>
    </row>
    <row r="75" spans="1:13" ht="11.1" customHeight="1" x14ac:dyDescent="0.2">
      <c r="A75" s="134" t="s">
        <v>295</v>
      </c>
      <c r="C75" s="132"/>
      <c r="D75" s="93"/>
      <c r="E75" s="132"/>
      <c r="F75" s="93"/>
      <c r="G75" s="132"/>
      <c r="H75" s="93"/>
      <c r="I75" s="132"/>
      <c r="J75" s="93"/>
      <c r="K75" s="132"/>
      <c r="L75" s="93"/>
      <c r="M75" s="124"/>
    </row>
    <row r="76" spans="1:13" ht="11.25" customHeight="1" x14ac:dyDescent="0.2">
      <c r="A76" s="135" t="s">
        <v>56</v>
      </c>
      <c r="C76" s="132">
        <v>787000</v>
      </c>
      <c r="D76" s="93"/>
      <c r="E76" s="132">
        <v>512000</v>
      </c>
      <c r="F76" s="93"/>
      <c r="G76" s="132">
        <v>335000</v>
      </c>
      <c r="H76" s="93"/>
      <c r="I76" s="132">
        <v>257100</v>
      </c>
      <c r="J76" s="93"/>
      <c r="K76" s="132">
        <v>235600</v>
      </c>
      <c r="L76" s="93"/>
      <c r="M76" s="124"/>
    </row>
    <row r="77" spans="1:13" ht="11.25" customHeight="1" x14ac:dyDescent="0.2">
      <c r="A77" s="135" t="s">
        <v>10</v>
      </c>
      <c r="C77" s="132">
        <v>228100</v>
      </c>
      <c r="D77" s="93"/>
      <c r="E77" s="132">
        <v>210200</v>
      </c>
      <c r="F77" s="93"/>
      <c r="G77" s="132">
        <v>144000</v>
      </c>
      <c r="H77" s="93"/>
      <c r="I77" s="132">
        <v>160400</v>
      </c>
      <c r="J77" s="93"/>
      <c r="K77" s="132">
        <v>164200</v>
      </c>
      <c r="L77" s="93"/>
      <c r="M77" s="124"/>
    </row>
    <row r="78" spans="1:13" ht="11.25" customHeight="1" x14ac:dyDescent="0.2">
      <c r="A78" s="136" t="s">
        <v>31</v>
      </c>
      <c r="C78" s="142">
        <v>1015100</v>
      </c>
      <c r="D78" s="143"/>
      <c r="E78" s="142">
        <v>722200</v>
      </c>
      <c r="F78" s="143"/>
      <c r="G78" s="142">
        <v>479000</v>
      </c>
      <c r="H78" s="143"/>
      <c r="I78" s="142">
        <v>417500</v>
      </c>
      <c r="J78" s="143"/>
      <c r="K78" s="142">
        <v>399800</v>
      </c>
      <c r="L78" s="143"/>
      <c r="M78" s="124"/>
    </row>
    <row r="79" spans="1:13" ht="12.6" customHeight="1" x14ac:dyDescent="0.2">
      <c r="A79" s="134" t="s">
        <v>296</v>
      </c>
      <c r="C79" s="132"/>
      <c r="D79" s="93"/>
      <c r="E79" s="132"/>
      <c r="F79" s="93"/>
      <c r="G79" s="132"/>
      <c r="H79" s="93"/>
      <c r="I79" s="132"/>
      <c r="J79" s="93"/>
      <c r="K79" s="132"/>
      <c r="L79" s="93"/>
      <c r="M79" s="124"/>
    </row>
    <row r="80" spans="1:13" ht="11.25" customHeight="1" x14ac:dyDescent="0.2">
      <c r="A80" s="135" t="s">
        <v>56</v>
      </c>
      <c r="C80" s="132">
        <v>133500</v>
      </c>
      <c r="D80" s="93"/>
      <c r="E80" s="132">
        <v>126200</v>
      </c>
      <c r="F80" s="93"/>
      <c r="G80" s="132">
        <v>120100</v>
      </c>
      <c r="H80" s="93"/>
      <c r="I80" s="132">
        <v>132100</v>
      </c>
      <c r="J80" s="93"/>
      <c r="K80" s="132">
        <v>86200</v>
      </c>
      <c r="L80" s="93"/>
      <c r="M80" s="124"/>
    </row>
    <row r="81" spans="1:14" ht="11.25" customHeight="1" x14ac:dyDescent="0.2">
      <c r="A81" s="135" t="s">
        <v>10</v>
      </c>
      <c r="C81" s="132">
        <v>128700</v>
      </c>
      <c r="D81" s="93"/>
      <c r="E81" s="132">
        <v>134400</v>
      </c>
      <c r="F81" s="93"/>
      <c r="G81" s="132">
        <v>123100</v>
      </c>
      <c r="H81" s="93"/>
      <c r="I81" s="132">
        <v>138700</v>
      </c>
      <c r="J81" s="93"/>
      <c r="K81" s="132">
        <v>156100</v>
      </c>
      <c r="L81" s="93"/>
      <c r="M81" s="124"/>
    </row>
    <row r="82" spans="1:14" ht="11.25" customHeight="1" x14ac:dyDescent="0.2">
      <c r="A82" s="136" t="s">
        <v>31</v>
      </c>
      <c r="C82" s="142">
        <v>262200</v>
      </c>
      <c r="D82" s="143"/>
      <c r="E82" s="142">
        <v>260600</v>
      </c>
      <c r="F82" s="143"/>
      <c r="G82" s="142">
        <v>243200</v>
      </c>
      <c r="H82" s="143"/>
      <c r="I82" s="142">
        <v>270800</v>
      </c>
      <c r="J82" s="143"/>
      <c r="K82" s="142">
        <v>242300</v>
      </c>
      <c r="L82" s="143"/>
      <c r="M82" s="124"/>
    </row>
    <row r="83" spans="1:14" ht="11.25" customHeight="1" x14ac:dyDescent="0.2">
      <c r="A83" s="134" t="s">
        <v>297</v>
      </c>
      <c r="C83" s="132"/>
      <c r="D83" s="93"/>
      <c r="E83" s="132"/>
      <c r="F83" s="93"/>
      <c r="G83" s="132"/>
      <c r="H83" s="93"/>
      <c r="I83" s="132"/>
      <c r="J83" s="93"/>
      <c r="K83" s="132"/>
      <c r="L83" s="93"/>
      <c r="M83" s="124"/>
    </row>
    <row r="84" spans="1:14" ht="11.25" customHeight="1" x14ac:dyDescent="0.2">
      <c r="A84" s="135" t="s">
        <v>56</v>
      </c>
      <c r="C84" s="132">
        <v>102934</v>
      </c>
      <c r="D84" s="93"/>
      <c r="E84" s="132">
        <v>87740</v>
      </c>
      <c r="F84" s="93"/>
      <c r="G84" s="132">
        <v>104470</v>
      </c>
      <c r="H84" s="93"/>
      <c r="I84" s="132">
        <v>114500</v>
      </c>
      <c r="J84" s="93"/>
      <c r="K84" s="132">
        <v>79400</v>
      </c>
      <c r="L84" s="93"/>
      <c r="M84" s="124"/>
    </row>
    <row r="85" spans="1:14" ht="11.25" customHeight="1" x14ac:dyDescent="0.2">
      <c r="A85" s="135" t="s">
        <v>10</v>
      </c>
      <c r="C85" s="132">
        <v>840433</v>
      </c>
      <c r="D85" s="93"/>
      <c r="E85" s="132">
        <v>698400</v>
      </c>
      <c r="F85" s="93"/>
      <c r="G85" s="132">
        <v>814970</v>
      </c>
      <c r="H85" s="93"/>
      <c r="I85" s="132">
        <v>810670</v>
      </c>
      <c r="J85" s="93"/>
      <c r="K85" s="132">
        <v>859600</v>
      </c>
      <c r="L85" s="93"/>
      <c r="M85" s="124"/>
    </row>
    <row r="86" spans="1:14" ht="11.25" customHeight="1" x14ac:dyDescent="0.2">
      <c r="A86" s="136" t="s">
        <v>31</v>
      </c>
      <c r="C86" s="137">
        <v>943367</v>
      </c>
      <c r="D86" s="138"/>
      <c r="E86" s="137">
        <v>786140</v>
      </c>
      <c r="F86" s="138"/>
      <c r="G86" s="137">
        <v>919440</v>
      </c>
      <c r="H86" s="138"/>
      <c r="I86" s="137">
        <v>925170</v>
      </c>
      <c r="J86" s="138"/>
      <c r="K86" s="137">
        <v>939000</v>
      </c>
      <c r="L86" s="138"/>
      <c r="M86" s="124"/>
    </row>
    <row r="87" spans="1:14" ht="12.6" customHeight="1" x14ac:dyDescent="0.2">
      <c r="A87" s="134" t="s">
        <v>298</v>
      </c>
      <c r="C87" s="141" t="s">
        <v>9</v>
      </c>
      <c r="D87" s="140"/>
      <c r="E87" s="141" t="s">
        <v>9</v>
      </c>
      <c r="F87" s="140"/>
      <c r="G87" s="141" t="s">
        <v>9</v>
      </c>
      <c r="H87" s="140"/>
      <c r="I87" s="141" t="s">
        <v>9</v>
      </c>
      <c r="J87" s="140"/>
      <c r="K87" s="141" t="s">
        <v>9</v>
      </c>
      <c r="L87" s="140"/>
      <c r="M87" s="124"/>
    </row>
    <row r="88" spans="1:14" ht="11.1" customHeight="1" x14ac:dyDescent="0.2">
      <c r="A88" s="134" t="s">
        <v>299</v>
      </c>
      <c r="C88" s="132"/>
      <c r="D88" s="93"/>
      <c r="E88" s="132"/>
      <c r="F88" s="93"/>
      <c r="G88" s="132"/>
      <c r="H88" s="93"/>
      <c r="I88" s="132"/>
      <c r="J88" s="93"/>
      <c r="K88" s="132"/>
      <c r="L88" s="93"/>
      <c r="M88" s="148"/>
      <c r="N88" s="148"/>
    </row>
    <row r="89" spans="1:14" ht="11.25" customHeight="1" x14ac:dyDescent="0.2">
      <c r="A89" s="135" t="s">
        <v>56</v>
      </c>
      <c r="C89" s="132">
        <v>8000</v>
      </c>
      <c r="D89" s="93"/>
      <c r="E89" s="133" t="s">
        <v>5</v>
      </c>
      <c r="F89" s="93"/>
      <c r="G89" s="133" t="s">
        <v>5</v>
      </c>
      <c r="H89" s="93"/>
      <c r="I89" s="133" t="s">
        <v>5</v>
      </c>
      <c r="J89" s="93"/>
      <c r="K89" s="133" t="s">
        <v>5</v>
      </c>
      <c r="L89" s="93"/>
      <c r="M89" s="148"/>
      <c r="N89" s="148"/>
    </row>
    <row r="90" spans="1:14" ht="11.25" customHeight="1" x14ac:dyDescent="0.2">
      <c r="A90" s="135" t="s">
        <v>10</v>
      </c>
      <c r="C90" s="132">
        <v>39000</v>
      </c>
      <c r="D90" s="93"/>
      <c r="E90" s="132">
        <v>35000</v>
      </c>
      <c r="F90" s="93"/>
      <c r="G90" s="132">
        <v>42000</v>
      </c>
      <c r="H90" s="93"/>
      <c r="I90" s="132">
        <v>18670</v>
      </c>
      <c r="J90" s="93"/>
      <c r="K90" s="133" t="s">
        <v>5</v>
      </c>
      <c r="L90" s="93"/>
      <c r="M90" s="148"/>
      <c r="N90" s="148"/>
    </row>
    <row r="91" spans="1:14" ht="11.25" customHeight="1" x14ac:dyDescent="0.2">
      <c r="A91" s="136" t="s">
        <v>31</v>
      </c>
      <c r="C91" s="142">
        <v>47000</v>
      </c>
      <c r="D91" s="143"/>
      <c r="E91" s="142">
        <v>35000</v>
      </c>
      <c r="F91" s="143"/>
      <c r="G91" s="142">
        <v>42000</v>
      </c>
      <c r="H91" s="143"/>
      <c r="I91" s="142">
        <v>18670</v>
      </c>
      <c r="J91" s="143"/>
      <c r="K91" s="144" t="s">
        <v>5</v>
      </c>
      <c r="L91" s="143"/>
      <c r="M91" s="148"/>
      <c r="N91" s="148"/>
    </row>
    <row r="92" spans="1:14" ht="11.25" customHeight="1" x14ac:dyDescent="0.2">
      <c r="A92" s="135" t="s">
        <v>183</v>
      </c>
      <c r="C92" s="149">
        <v>18700000</v>
      </c>
      <c r="D92" s="150" t="s">
        <v>121</v>
      </c>
      <c r="E92" s="149">
        <v>16300000</v>
      </c>
      <c r="F92" s="150" t="s">
        <v>121</v>
      </c>
      <c r="G92" s="149">
        <v>16800000</v>
      </c>
      <c r="H92" s="150" t="s">
        <v>121</v>
      </c>
      <c r="I92" s="149">
        <v>16900000</v>
      </c>
      <c r="J92" s="150" t="s">
        <v>121</v>
      </c>
      <c r="K92" s="149">
        <v>20100000</v>
      </c>
      <c r="L92" s="150"/>
      <c r="M92" s="148"/>
      <c r="N92" s="148"/>
    </row>
    <row r="93" spans="1:14" ht="11.25" customHeight="1" x14ac:dyDescent="0.2">
      <c r="A93" s="147" t="s">
        <v>184</v>
      </c>
      <c r="C93" s="132"/>
      <c r="D93" s="93"/>
      <c r="E93" s="132"/>
      <c r="F93" s="93"/>
      <c r="G93" s="132"/>
      <c r="H93" s="93"/>
      <c r="I93" s="132"/>
      <c r="J93" s="93"/>
      <c r="K93" s="132"/>
      <c r="L93" s="93"/>
      <c r="M93" s="148"/>
      <c r="N93" s="148"/>
    </row>
    <row r="94" spans="1:14" x14ac:dyDescent="0.2">
      <c r="A94" s="151" t="s">
        <v>56</v>
      </c>
      <c r="C94" s="132">
        <v>6300000</v>
      </c>
      <c r="D94" s="93" t="s">
        <v>121</v>
      </c>
      <c r="E94" s="132">
        <v>5840000</v>
      </c>
      <c r="F94" s="93" t="s">
        <v>121</v>
      </c>
      <c r="G94" s="132">
        <v>5000000</v>
      </c>
      <c r="H94" s="93" t="s">
        <v>121</v>
      </c>
      <c r="I94" s="132">
        <v>5270000</v>
      </c>
      <c r="J94" s="93" t="s">
        <v>121</v>
      </c>
      <c r="K94" s="132">
        <v>5370000</v>
      </c>
      <c r="L94" s="93"/>
    </row>
    <row r="95" spans="1:14" x14ac:dyDescent="0.2">
      <c r="A95" s="151" t="s">
        <v>10</v>
      </c>
      <c r="C95" s="132">
        <v>12400000</v>
      </c>
      <c r="D95" s="93" t="s">
        <v>121</v>
      </c>
      <c r="E95" s="132">
        <v>10500000</v>
      </c>
      <c r="F95" s="93" t="s">
        <v>121</v>
      </c>
      <c r="G95" s="132">
        <v>11800000</v>
      </c>
      <c r="H95" s="93" t="s">
        <v>121</v>
      </c>
      <c r="I95" s="132">
        <v>11600000</v>
      </c>
      <c r="J95" s="93" t="s">
        <v>121</v>
      </c>
      <c r="K95" s="132">
        <v>14700000</v>
      </c>
      <c r="L95" s="93"/>
    </row>
    <row r="96" spans="1:14" x14ac:dyDescent="0.2">
      <c r="A96" s="229" t="s">
        <v>300</v>
      </c>
      <c r="B96" s="229"/>
      <c r="C96" s="229"/>
      <c r="D96" s="229"/>
      <c r="E96" s="229"/>
      <c r="F96" s="229"/>
      <c r="G96" s="229"/>
      <c r="H96" s="229"/>
      <c r="I96" s="229"/>
      <c r="J96" s="229"/>
      <c r="K96" s="229"/>
      <c r="L96" s="229"/>
    </row>
    <row r="97" spans="1:12" ht="22.5" customHeight="1" x14ac:dyDescent="0.2">
      <c r="A97" s="222" t="s">
        <v>301</v>
      </c>
      <c r="B97" s="222"/>
      <c r="C97" s="222"/>
      <c r="D97" s="222"/>
      <c r="E97" s="222"/>
      <c r="F97" s="222"/>
      <c r="G97" s="222"/>
      <c r="H97" s="222"/>
      <c r="I97" s="222"/>
      <c r="J97" s="222"/>
      <c r="K97" s="222"/>
      <c r="L97" s="222"/>
    </row>
    <row r="98" spans="1:12" ht="22.5" customHeight="1" x14ac:dyDescent="0.2">
      <c r="A98" s="222" t="s">
        <v>302</v>
      </c>
      <c r="B98" s="222"/>
      <c r="C98" s="222"/>
      <c r="D98" s="222"/>
      <c r="E98" s="222"/>
      <c r="F98" s="222"/>
      <c r="G98" s="222"/>
      <c r="H98" s="222"/>
      <c r="I98" s="222"/>
      <c r="J98" s="222"/>
      <c r="K98" s="222"/>
      <c r="L98" s="222"/>
    </row>
    <row r="99" spans="1:12" x14ac:dyDescent="0.2">
      <c r="A99" s="222" t="s">
        <v>303</v>
      </c>
      <c r="B99" s="222"/>
      <c r="C99" s="222"/>
      <c r="D99" s="222"/>
      <c r="E99" s="222"/>
      <c r="F99" s="222"/>
      <c r="G99" s="222"/>
      <c r="H99" s="222"/>
      <c r="I99" s="222"/>
      <c r="J99" s="222"/>
      <c r="K99" s="222"/>
      <c r="L99" s="222"/>
    </row>
    <row r="100" spans="1:12" x14ac:dyDescent="0.2">
      <c r="A100" s="222" t="s">
        <v>304</v>
      </c>
      <c r="B100" s="222"/>
      <c r="C100" s="222"/>
      <c r="D100" s="222"/>
      <c r="E100" s="222"/>
      <c r="F100" s="222"/>
      <c r="G100" s="222"/>
      <c r="H100" s="222"/>
      <c r="I100" s="222"/>
      <c r="J100" s="222"/>
      <c r="K100" s="222"/>
      <c r="L100" s="222"/>
    </row>
    <row r="101" spans="1:12" x14ac:dyDescent="0.2">
      <c r="A101" s="222" t="s">
        <v>305</v>
      </c>
      <c r="B101" s="222"/>
      <c r="C101" s="222"/>
      <c r="D101" s="222"/>
      <c r="E101" s="222"/>
      <c r="F101" s="222"/>
      <c r="G101" s="222"/>
      <c r="H101" s="222"/>
      <c r="I101" s="222"/>
      <c r="J101" s="222"/>
      <c r="K101" s="222"/>
      <c r="L101" s="222"/>
    </row>
  </sheetData>
  <mergeCells count="17">
    <mergeCell ref="A60:L60"/>
    <mergeCell ref="A1:L1"/>
    <mergeCell ref="A2:L2"/>
    <mergeCell ref="A3:L3"/>
    <mergeCell ref="A4:L4"/>
    <mergeCell ref="A5:L5"/>
    <mergeCell ref="A101:L101"/>
    <mergeCell ref="A96:L96"/>
    <mergeCell ref="A64:L64"/>
    <mergeCell ref="A65:L65"/>
    <mergeCell ref="A61:L61"/>
    <mergeCell ref="A62:L62"/>
    <mergeCell ref="A63:L63"/>
    <mergeCell ref="A97:L97"/>
    <mergeCell ref="A98:L98"/>
    <mergeCell ref="A99:L99"/>
    <mergeCell ref="A100:L100"/>
  </mergeCells>
  <pageMargins left="0.5" right="0.5" top="0.5" bottom="0.75" header="0.3" footer="0.3"/>
  <pageSetup orientation="portrait" horizontalDpi="200" verticalDpi="200" r:id="rId1"/>
  <rowBreaks count="1" manualBreakCount="1">
    <brk id="60"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6" ma:contentTypeDescription="Create a new document." ma:contentTypeScope="" ma:versionID="ae30e92b551665ef38f92f54247552b3">
  <xsd:schema xmlns:xsd="http://www.w3.org/2001/XMLSchema" xmlns:xs="http://www.w3.org/2001/XMLSchema" xmlns:p="http://schemas.microsoft.com/office/2006/metadata/properties" xmlns:ns1="http://schemas.microsoft.com/sharepoint/v3" xmlns:ns2="d925d976-9e2a-4bab-ad6d-d3ef45ec2550" xmlns:ns3="08020ff4-f632-4952-8504-a4a18e274e6c" xmlns:ns4="31062a0d-ede8-4112-b4bb-00a9c1bc8e16" targetNamespace="http://schemas.microsoft.com/office/2006/metadata/properties" ma:root="true" ma:fieldsID="59e7a9187e854ac88b1d5b4a370d4153" ns1:_="" ns2:_="" ns3:_="" ns4:_="">
    <xsd:import namespace="http://schemas.microsoft.com/sharepoint/v3"/>
    <xsd:import namespace="d925d976-9e2a-4bab-ad6d-d3ef45ec2550"/>
    <xsd:import namespace="08020ff4-f632-4952-8504-a4a18e274e6c"/>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65462c4f-e196-468f-8ddd-ac3b3426e5e8}" ma:internalName="TaxCatchAll" ma:showField="CatchAllData" ma:web="d36856fe-d4a9-4f0b-87a7-8fa063632c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ate_x0020_and_x0020_Time xmlns="d925d976-9e2a-4bab-ad6d-d3ef45ec2550" xsi:nil="true"/>
    <lcf76f155ced4ddcb4097134ff3c332f xmlns="d925d976-9e2a-4bab-ad6d-d3ef45ec2550">
      <Terms xmlns="http://schemas.microsoft.com/office/infopath/2007/PartnerControls"/>
    </lcf76f155ced4ddcb4097134ff3c332f>
    <TaxCatchAll xmlns="31062a0d-ede8-4112-b4bb-00a9c1bc8e1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7FA2D1-4E2C-49E2-B60F-4DF8C4334571}"/>
</file>

<file path=customXml/itemProps2.xml><?xml version="1.0" encoding="utf-8"?>
<ds:datastoreItem xmlns:ds="http://schemas.openxmlformats.org/officeDocument/2006/customXml" ds:itemID="{76E2E391-781F-437E-B0BA-CF455248033E}">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8C8CCBC9-5F4C-4617-AA42-E7C795D2E7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Text</vt:lpstr>
      <vt:lpstr>T1</vt:lpstr>
      <vt:lpstr>T2</vt:lpstr>
      <vt:lpstr>T3</vt:lpstr>
      <vt:lpstr>T4</vt:lpstr>
      <vt:lpstr>T5</vt:lpstr>
      <vt:lpstr>T6</vt:lpstr>
      <vt:lpstr>T7</vt:lpstr>
      <vt:lpstr>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Manganese in Annual 2018</dc:title>
  <dc:subject>USGS Minerals Yearbook</dc:subject>
  <dc:creator/>
  <cp:keywords>manganese; statistics</cp:keywords>
  <cp:lastModifiedBy/>
  <dcterms:created xsi:type="dcterms:W3CDTF">2017-08-22T14:04:59Z</dcterms:created>
  <dcterms:modified xsi:type="dcterms:W3CDTF">2022-08-04T15:32:37Z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0x010100E70AE6DDCCE4F64AB96B54634ACF1B32</vt:lpwstr>
  </property>
</Properties>
</file>