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T:\Web posting\todo20210511\"/>
    </mc:Choice>
  </mc:AlternateContent>
  <xr:revisionPtr revIDLastSave="0" documentId="13_ncr:1_{917F80B5-4EA2-401C-B997-FDF7A3656294}" xr6:coauthVersionLast="45" xr6:coauthVersionMax="45" xr10:uidLastSave="{00000000-0000-0000-0000-000000000000}"/>
  <bookViews>
    <workbookView xWindow="3930" yWindow="2460" windowWidth="17970" windowHeight="11985" tabRatio="906" xr2:uid="{00000000-000D-0000-FFFF-FFFF00000000}"/>
  </bookViews>
  <sheets>
    <sheet name="Note" sheetId="17" r:id="rId1"/>
    <sheet name="T1" sheetId="15" r:id="rId2"/>
    <sheet name="T2" sheetId="14" r:id="rId3"/>
    <sheet name="T3" sheetId="13" r:id="rId4"/>
    <sheet name="T4" sheetId="12" r:id="rId5"/>
    <sheet name="T5" sheetId="11" r:id="rId6"/>
    <sheet name="T6" sheetId="10" r:id="rId7"/>
    <sheet name="T7" sheetId="9" r:id="rId8"/>
    <sheet name="T8" sheetId="8" r:id="rId9"/>
    <sheet name="T9" sheetId="6" r:id="rId10"/>
    <sheet name="T10" sheetId="5" r:id="rId11"/>
    <sheet name="T11" sheetId="1" r:id="rId12"/>
    <sheet name="T12" sheetId="2" r:id="rId13"/>
    <sheet name="T13" sheetId="3" r:id="rId14"/>
    <sheet name="T14" sheetId="16" r:id="rId15"/>
  </sheets>
  <definedNames>
    <definedName name="_xlnm.Print_Titles" localSheetId="12">'T12'!$1:$2</definedName>
    <definedName name="_xlnm.Print_Titles" localSheetId="13">'T13'!$1:$2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6" i="16" l="1"/>
  <c r="I46" i="16"/>
  <c r="G46" i="16"/>
  <c r="E46" i="16"/>
  <c r="C46" i="16"/>
  <c r="C12" i="8" l="1"/>
  <c r="G19" i="14" l="1"/>
  <c r="E19" i="14" l="1"/>
  <c r="E12" i="8" l="1"/>
</calcChain>
</file>

<file path=xl/sharedStrings.xml><?xml version="1.0" encoding="utf-8"?>
<sst xmlns="http://schemas.openxmlformats.org/spreadsheetml/2006/main" count="773" uniqueCount="344">
  <si>
    <t>United States:</t>
  </si>
  <si>
    <t>Imports for consumption</t>
  </si>
  <si>
    <t>Consumption</t>
  </si>
  <si>
    <t>Sponge metal:</t>
  </si>
  <si>
    <t>dollars per pound</t>
  </si>
  <si>
    <t>Titanium dioxide pigment:</t>
  </si>
  <si>
    <t>Production</t>
  </si>
  <si>
    <t>World, production:</t>
  </si>
  <si>
    <t xml:space="preserve"> TABLE 2</t>
  </si>
  <si>
    <t>Company</t>
  </si>
  <si>
    <t>Plant location</t>
  </si>
  <si>
    <t>Sponge</t>
  </si>
  <si>
    <t>Albany, OR</t>
  </si>
  <si>
    <t>Do.</t>
  </si>
  <si>
    <t>Monroe, NC</t>
  </si>
  <si>
    <t>Richland, WA</t>
  </si>
  <si>
    <t>Whitehall, MI</t>
  </si>
  <si>
    <t>Niles, OH</t>
  </si>
  <si>
    <t>Henderson, NV</t>
  </si>
  <si>
    <t>Morgantown, PA</t>
  </si>
  <si>
    <t>Vallejo, CA</t>
  </si>
  <si>
    <t>Total</t>
  </si>
  <si>
    <t>TABLE 3</t>
  </si>
  <si>
    <t>(Metric tons)</t>
  </si>
  <si>
    <t>Component</t>
  </si>
  <si>
    <t>Production:</t>
  </si>
  <si>
    <t>Ingot</t>
  </si>
  <si>
    <t>Mill products</t>
  </si>
  <si>
    <t>Exports:</t>
  </si>
  <si>
    <t>Waste and scrap</t>
  </si>
  <si>
    <t>Imports:</t>
  </si>
  <si>
    <t>Scrap</t>
  </si>
  <si>
    <t>Consumption, reported:</t>
  </si>
  <si>
    <t>Shipments:</t>
  </si>
  <si>
    <t xml:space="preserve">Mill products (net shipments): </t>
  </si>
  <si>
    <t>Forging and extrusion billet</t>
  </si>
  <si>
    <t xml:space="preserve">Castings (shipments) </t>
  </si>
  <si>
    <t>Receipts, scrap:</t>
  </si>
  <si>
    <t>Home</t>
  </si>
  <si>
    <t>Purchased</t>
  </si>
  <si>
    <t>TABLE 4</t>
  </si>
  <si>
    <t>do.</t>
  </si>
  <si>
    <t>New Johnsonville, TN</t>
  </si>
  <si>
    <t>Hamilton, MS</t>
  </si>
  <si>
    <t>Lake Charles, LA</t>
  </si>
  <si>
    <t>Ashtabula, OH</t>
  </si>
  <si>
    <t>TABLE 5</t>
  </si>
  <si>
    <t>Gross</t>
  </si>
  <si>
    <t>weight</t>
  </si>
  <si>
    <t>content</t>
  </si>
  <si>
    <t>metric tons</t>
  </si>
  <si>
    <t>Quantity</t>
  </si>
  <si>
    <t>Value</t>
  </si>
  <si>
    <t>thousands</t>
  </si>
  <si>
    <t>Exports</t>
  </si>
  <si>
    <t>NA</t>
  </si>
  <si>
    <t>TABLE 6</t>
  </si>
  <si>
    <t>Pigment</t>
  </si>
  <si>
    <t>TABLE 7</t>
  </si>
  <si>
    <t>Steel:</t>
  </si>
  <si>
    <t>Carbon steel</t>
  </si>
  <si>
    <t>Stainless and heat-resisting steel</t>
  </si>
  <si>
    <t>Total steel</t>
  </si>
  <si>
    <t>Superalloys</t>
  </si>
  <si>
    <t>Alloys, other than above</t>
  </si>
  <si>
    <t>Miscellaneous and unspecified</t>
  </si>
  <si>
    <t>Grand total</t>
  </si>
  <si>
    <t>(Percent)</t>
  </si>
  <si>
    <t>Industry</t>
  </si>
  <si>
    <t>Paper</t>
  </si>
  <si>
    <t>Concentrate:</t>
  </si>
  <si>
    <t>dollars per metric ton</t>
  </si>
  <si>
    <t xml:space="preserve">Metal:  </t>
  </si>
  <si>
    <t>Pigment:</t>
  </si>
  <si>
    <t>Class</t>
  </si>
  <si>
    <t>(metric tons)</t>
  </si>
  <si>
    <t xml:space="preserve"> (thousands)</t>
  </si>
  <si>
    <t>Metal:</t>
  </si>
  <si>
    <t>8108.30.0000</t>
  </si>
  <si>
    <t>Unwrought:</t>
  </si>
  <si>
    <t>8108.20.0010</t>
  </si>
  <si>
    <t>8108.20.0030</t>
  </si>
  <si>
    <t>Bloom, sheet bar, slab</t>
  </si>
  <si>
    <t>Other</t>
  </si>
  <si>
    <t>Bar, rod, profile, wire</t>
  </si>
  <si>
    <t>8108.90.8000</t>
  </si>
  <si>
    <t>Ferrotitanium and ferrosilicon titanium</t>
  </si>
  <si>
    <t>7202.91.0000</t>
  </si>
  <si>
    <t>Ores and concentrates</t>
  </si>
  <si>
    <t>2614.00.0000</t>
  </si>
  <si>
    <t>80% or more titanium dioxide pigment</t>
  </si>
  <si>
    <t>3206.11.0000</t>
  </si>
  <si>
    <t>Other titanium dioxide pigment</t>
  </si>
  <si>
    <t>3206.19.0000</t>
  </si>
  <si>
    <t>2823.00.0000</t>
  </si>
  <si>
    <t>(thousands)</t>
  </si>
  <si>
    <t>--</t>
  </si>
  <si>
    <t>Ukraine</t>
  </si>
  <si>
    <t>Canada</t>
  </si>
  <si>
    <t>TABLE 13</t>
  </si>
  <si>
    <t xml:space="preserve">Waste and scrap:    </t>
  </si>
  <si>
    <t>France</t>
  </si>
  <si>
    <t>Germany</t>
  </si>
  <si>
    <t>Japan</t>
  </si>
  <si>
    <t>United Kingdom</t>
  </si>
  <si>
    <t xml:space="preserve">Sponge:    </t>
  </si>
  <si>
    <t>Russia</t>
  </si>
  <si>
    <t xml:space="preserve"> Total</t>
  </si>
  <si>
    <t xml:space="preserve">Russia </t>
  </si>
  <si>
    <t xml:space="preserve">Powder:                </t>
  </si>
  <si>
    <t>8108.20.0015</t>
  </si>
  <si>
    <t>China</t>
  </si>
  <si>
    <t>Italy</t>
  </si>
  <si>
    <t>80% or more titanium dioxide pigment:</t>
  </si>
  <si>
    <t>Finland</t>
  </si>
  <si>
    <t xml:space="preserve">Other titanium dioxide:            </t>
  </si>
  <si>
    <t>TABLE 12</t>
  </si>
  <si>
    <t>TABLE 10</t>
  </si>
  <si>
    <t>(Metric tons per year)</t>
  </si>
  <si>
    <t>TABLE 8</t>
  </si>
  <si>
    <t>TABLE 9</t>
  </si>
  <si>
    <t>Wrought:</t>
  </si>
  <si>
    <t>r</t>
  </si>
  <si>
    <t>Other unwrought</t>
  </si>
  <si>
    <t>Wrought products and castings</t>
  </si>
  <si>
    <t>XX</t>
  </si>
  <si>
    <t>Ingot:</t>
  </si>
  <si>
    <t>Sources: U.S. Census Bureau and U.S. Geological Survey.</t>
  </si>
  <si>
    <t>Source: U.S. Census Bureau.</t>
  </si>
  <si>
    <t>De Lisle, MS</t>
  </si>
  <si>
    <t>producer price index</t>
  </si>
  <si>
    <t>Greensboro, NC</t>
  </si>
  <si>
    <t>Stocks, industry, yearend:</t>
  </si>
  <si>
    <t>8108.90.6020</t>
  </si>
  <si>
    <t>8108.90.6031</t>
  </si>
  <si>
    <t>Allegheny Technologies Inc.</t>
  </si>
  <si>
    <t>Louisiana Pigment Co. L.P.</t>
  </si>
  <si>
    <t>TABLE 1</t>
  </si>
  <si>
    <t>Mineral concentrate:</t>
  </si>
  <si>
    <t>Honeywell Electronic Materials Inc.</t>
  </si>
  <si>
    <t>Plastics and rubber</t>
  </si>
  <si>
    <t>Perryman Co.</t>
  </si>
  <si>
    <t>Houston, PA</t>
  </si>
  <si>
    <t>Cast irons</t>
  </si>
  <si>
    <t>Korea, Republic of</t>
  </si>
  <si>
    <r>
      <t>2</t>
    </r>
    <r>
      <rPr>
        <sz val="8"/>
        <rFont val="Times New Roman"/>
        <family val="1"/>
      </rPr>
      <t>Harmonized Tariff Schedule of the United States.</t>
    </r>
  </si>
  <si>
    <r>
      <t>3</t>
    </r>
    <r>
      <rPr>
        <sz val="8"/>
        <rFont val="Times New Roman"/>
        <family val="1"/>
      </rPr>
      <t>Unmixed and not surface treated.</t>
    </r>
  </si>
  <si>
    <r>
      <t>Unfinished titanium dioxide</t>
    </r>
    <r>
      <rPr>
        <vertAlign val="superscript"/>
        <sz val="8"/>
        <rFont val="Times New Roman"/>
        <family val="1"/>
      </rPr>
      <t>3</t>
    </r>
  </si>
  <si>
    <t>W</t>
  </si>
  <si>
    <r>
      <t>Kazakhstan</t>
    </r>
    <r>
      <rPr>
        <vertAlign val="superscript"/>
        <sz val="8"/>
        <rFont val="Times New Roman"/>
        <family val="1"/>
      </rPr>
      <t>e</t>
    </r>
  </si>
  <si>
    <r>
      <t>3</t>
    </r>
    <r>
      <rPr>
        <sz val="8"/>
        <rFont val="Times New Roman"/>
        <family val="1"/>
      </rPr>
      <t>Includes high-strength low-alloy and tool steel.</t>
    </r>
  </si>
  <si>
    <r>
      <t>Other alloy steel</t>
    </r>
    <r>
      <rPr>
        <vertAlign val="superscript"/>
        <sz val="8"/>
        <rFont val="Times New Roman"/>
        <family val="1"/>
      </rPr>
      <t>3</t>
    </r>
  </si>
  <si>
    <r>
      <t>Other</t>
    </r>
    <r>
      <rPr>
        <vertAlign val="superscript"/>
        <sz val="8"/>
        <rFont val="Times New Roman"/>
        <family val="1"/>
      </rPr>
      <t>2</t>
    </r>
  </si>
  <si>
    <r>
      <t>SALIENT TITANIUM STATISTICS</t>
    </r>
    <r>
      <rPr>
        <vertAlign val="superscript"/>
        <sz val="8"/>
        <rFont val="Times New Roman"/>
        <family val="1"/>
      </rPr>
      <t>1</t>
    </r>
  </si>
  <si>
    <r>
      <t>Titaniferous slag</t>
    </r>
    <r>
      <rPr>
        <vertAlign val="superscript"/>
        <sz val="8"/>
        <rFont val="Times New Roman"/>
        <family val="1"/>
      </rPr>
      <t>e</t>
    </r>
  </si>
  <si>
    <r>
      <t>Yearend capacity</t>
    </r>
    <r>
      <rPr>
        <vertAlign val="superscript"/>
        <sz val="8"/>
        <rFont val="Times New Roman"/>
        <family val="1"/>
      </rPr>
      <t>e</t>
    </r>
  </si>
  <si>
    <r>
      <t>Ingot</t>
    </r>
    <r>
      <rPr>
        <vertAlign val="superscript"/>
        <sz val="8"/>
        <rFont val="Times New Roman"/>
        <family val="1"/>
      </rPr>
      <t>3</t>
    </r>
  </si>
  <si>
    <r>
      <t>2</t>
    </r>
    <r>
      <rPr>
        <sz val="8"/>
        <rFont val="Times New Roman"/>
        <family val="1"/>
      </rPr>
      <t>Estimated operating capacity based on 7-day-per-week full production.</t>
    </r>
  </si>
  <si>
    <r>
      <t>3</t>
    </r>
    <r>
      <rPr>
        <sz val="8"/>
        <rFont val="Times New Roman"/>
        <family val="1"/>
      </rPr>
      <t>Includes electron-beam, plasma, and vacuum-arc-remelting capacity.</t>
    </r>
  </si>
  <si>
    <r>
      <t>Yearend capacity</t>
    </r>
    <r>
      <rPr>
        <vertAlign val="superscript"/>
        <sz val="8"/>
        <rFont val="Times New Roman"/>
        <family val="1"/>
      </rPr>
      <t>4</t>
    </r>
  </si>
  <si>
    <r>
      <t>4</t>
    </r>
    <r>
      <rPr>
        <sz val="8"/>
        <rFont val="Times New Roman"/>
        <family val="1"/>
      </rPr>
      <t>All plants use the chloride process to manufacture TiO</t>
    </r>
    <r>
      <rPr>
        <vertAlign val="subscript"/>
        <sz val="8"/>
        <rFont val="Times New Roman"/>
        <family val="1"/>
      </rPr>
      <t>2</t>
    </r>
    <r>
      <rPr>
        <sz val="8"/>
        <rFont val="Times New Roman"/>
        <family val="1"/>
      </rPr>
      <t xml:space="preserve"> pigment.</t>
    </r>
  </si>
  <si>
    <r>
      <t>TiO</t>
    </r>
    <r>
      <rPr>
        <vertAlign val="subscript"/>
        <sz val="8"/>
        <rFont val="Times New Roman"/>
        <family val="1"/>
      </rPr>
      <t>2</t>
    </r>
    <r>
      <rPr>
        <sz val="8"/>
        <rFont val="Times"/>
        <family val="1"/>
      </rPr>
      <t/>
    </r>
  </si>
  <si>
    <r>
      <t>Production</t>
    </r>
    <r>
      <rPr>
        <vertAlign val="superscript"/>
        <sz val="8"/>
        <rFont val="Times New Roman"/>
        <family val="1"/>
      </rPr>
      <t>2</t>
    </r>
  </si>
  <si>
    <r>
      <t>Miscellaneous</t>
    </r>
    <r>
      <rPr>
        <vertAlign val="superscript"/>
        <sz val="8"/>
        <rFont val="Times New Roman"/>
        <family val="1"/>
      </rPr>
      <t>3</t>
    </r>
  </si>
  <si>
    <r>
      <t>2</t>
    </r>
    <r>
      <rPr>
        <sz val="8"/>
        <rFont val="Times New Roman"/>
        <family val="1"/>
      </rPr>
      <t>Includes a mixed product containing altered ilmenite, leucoxene, and rutile.</t>
    </r>
  </si>
  <si>
    <t>Cristal Global</t>
  </si>
  <si>
    <t>Mexico</t>
  </si>
  <si>
    <t>Spain</t>
  </si>
  <si>
    <t>TABLE 11</t>
  </si>
  <si>
    <t xml:space="preserve">Ilmenite:        </t>
  </si>
  <si>
    <t>2614.00.6020</t>
  </si>
  <si>
    <t>Australia</t>
  </si>
  <si>
    <t>Mozambique</t>
  </si>
  <si>
    <t xml:space="preserve">Total </t>
  </si>
  <si>
    <t xml:space="preserve">Titaniferous slag: </t>
  </si>
  <si>
    <t>2620.99.5000</t>
  </si>
  <si>
    <t>South Africa</t>
  </si>
  <si>
    <t xml:space="preserve">Rutile, natural: </t>
  </si>
  <si>
    <t>2614.00.6040</t>
  </si>
  <si>
    <t>Sierra Leone</t>
  </si>
  <si>
    <t xml:space="preserve">Rutile, synthetic:     </t>
  </si>
  <si>
    <t>2614.00.3000</t>
  </si>
  <si>
    <t>ESTIMATED U.S. DISTRIBUTION OF TITANIUM PIGMENT SHIPMENTS,</t>
  </si>
  <si>
    <t>Norway</t>
  </si>
  <si>
    <t xml:space="preserve"> </t>
  </si>
  <si>
    <t>Tronox Ltd.</t>
  </si>
  <si>
    <t>India</t>
  </si>
  <si>
    <t>Belgium</t>
  </si>
  <si>
    <t>Colombia</t>
  </si>
  <si>
    <t xml:space="preserve">                                                                                                                                                                                                                                                   </t>
  </si>
  <si>
    <t>Paint, varnish, and lacquer</t>
  </si>
  <si>
    <r>
      <t>2</t>
    </r>
    <r>
      <rPr>
        <sz val="8"/>
        <rFont val="Times New Roman"/>
        <family val="1"/>
      </rPr>
      <t>Does not include production of buff pigment.</t>
    </r>
  </si>
  <si>
    <t xml:space="preserve">Other:        </t>
  </si>
  <si>
    <t>770–850</t>
  </si>
  <si>
    <t>710–770</t>
  </si>
  <si>
    <t>Arconic Inc.</t>
  </si>
  <si>
    <r>
      <t>COMPONENTS OF U.S. TITANIUM METAL SUPPLY AND DEMAND</t>
    </r>
    <r>
      <rPr>
        <vertAlign val="superscript"/>
        <sz val="8"/>
        <rFont val="Times New Roman"/>
        <family val="1"/>
      </rPr>
      <t>1</t>
    </r>
  </si>
  <si>
    <r>
      <t>COMPONENTS OF U.S. TITANIUM DIOXIDE PIGMENT SUPPLY AND DEMAND</t>
    </r>
    <r>
      <rPr>
        <vertAlign val="superscript"/>
        <sz val="8"/>
        <rFont val="Times New Roman"/>
        <family val="1"/>
      </rPr>
      <t>1</t>
    </r>
  </si>
  <si>
    <r>
      <t>ESTIMATED U.S. CONSUMPTION OF TITANIUM CONCENTRATE</t>
    </r>
    <r>
      <rPr>
        <vertAlign val="superscript"/>
        <sz val="8"/>
        <rFont val="Times New Roman"/>
        <family val="1"/>
      </rPr>
      <t>1, 2</t>
    </r>
  </si>
  <si>
    <r>
      <t>U.S. CONSUMPTION OF TITANIUM IN STEEL AND OTHER ALLOYS</t>
    </r>
    <r>
      <rPr>
        <vertAlign val="superscript"/>
        <sz val="8"/>
        <rFont val="Times New Roman"/>
        <family val="1"/>
      </rPr>
      <t>1, 2</t>
    </r>
  </si>
  <si>
    <r>
      <t>TITANIUM DIOXIDE CONTENT, BY INDUSTRY</t>
    </r>
    <r>
      <rPr>
        <vertAlign val="superscript"/>
        <sz val="8"/>
        <rFont val="Times New Roman"/>
        <family val="1"/>
      </rPr>
      <t>1</t>
    </r>
  </si>
  <si>
    <r>
      <t>U.S. EXPORTS OF TITANIUM BY CLASS</t>
    </r>
    <r>
      <rPr>
        <vertAlign val="superscript"/>
        <sz val="8"/>
        <rFont val="Times New Roman"/>
        <family val="1"/>
      </rPr>
      <t>1</t>
    </r>
  </si>
  <si>
    <r>
      <t>3</t>
    </r>
    <r>
      <rPr>
        <sz val="8"/>
        <rFont val="Times New Roman"/>
        <family val="1"/>
      </rPr>
      <t>Includes alloys, carbide, ceramics, chemicals, glass fibers, titanium metal, and welding-rod coatings and fluxes.</t>
    </r>
  </si>
  <si>
    <r>
      <t>2</t>
    </r>
    <r>
      <rPr>
        <sz val="8"/>
        <rFont val="Times New Roman"/>
        <family val="1"/>
      </rPr>
      <t>Includes agricultural, building materials, ceramics, coated fabrics and textiles, cosmetics, food, and printing ink. Also includes shipments to distributors.</t>
    </r>
  </si>
  <si>
    <r>
      <t>Titaniferous iron ore, Canada</t>
    </r>
    <r>
      <rPr>
        <vertAlign val="superscript"/>
        <sz val="8"/>
        <rFont val="Times New Roman"/>
        <family val="1"/>
      </rPr>
      <t>3</t>
    </r>
  </si>
  <si>
    <r>
      <t>3</t>
    </r>
    <r>
      <rPr>
        <sz val="8"/>
        <rFont val="Times New Roman"/>
        <family val="1"/>
      </rPr>
      <t>Includes materials consumed for purposes other than production of titanium commodities, principally heavy aggregate and steel-furnace flux. Titaniferous iron ore from Canada is classified as ilmenite under the HTS.</t>
    </r>
  </si>
  <si>
    <t>8108.20.0095</t>
  </si>
  <si>
    <t>8108.90.6045, 8108.90.6060, 8108.90.6075</t>
  </si>
  <si>
    <t>8108.90.3030, 8108.90.3060, 8108.90.6020, 8108.90.6031,</t>
  </si>
  <si>
    <r>
      <t>YEAREND PRICES OF TITANIUM PRODUCTS</t>
    </r>
    <r>
      <rPr>
        <vertAlign val="superscript"/>
        <sz val="8"/>
        <rFont val="Times New Roman"/>
        <family val="1"/>
      </rPr>
      <t>1</t>
    </r>
  </si>
  <si>
    <r>
      <t>Price, yearend</t>
    </r>
    <r>
      <rPr>
        <vertAlign val="superscript"/>
        <sz val="8"/>
        <rFont val="Times New Roman"/>
        <family val="1"/>
      </rPr>
      <t>4</t>
    </r>
  </si>
  <si>
    <r>
      <t>Consumption, apparent</t>
    </r>
    <r>
      <rPr>
        <vertAlign val="superscript"/>
        <sz val="8"/>
        <rFont val="Times New Roman"/>
        <family val="1"/>
      </rPr>
      <t>5</t>
    </r>
  </si>
  <si>
    <r>
      <t>Producer price index, yearend</t>
    </r>
    <r>
      <rPr>
        <vertAlign val="superscript"/>
        <sz val="8"/>
        <rFont val="Times New Roman"/>
        <family val="1"/>
      </rPr>
      <t>6</t>
    </r>
  </si>
  <si>
    <r>
      <t>Ilmenite concentrate</t>
    </r>
    <r>
      <rPr>
        <vertAlign val="superscript"/>
        <sz val="8"/>
        <rFont val="Times New Roman"/>
        <family val="1"/>
      </rPr>
      <t>7</t>
    </r>
  </si>
  <si>
    <r>
      <t>Rutile concentrate, natural</t>
    </r>
    <r>
      <rPr>
        <vertAlign val="superscript"/>
        <sz val="8"/>
        <rFont val="Times New Roman"/>
        <family val="1"/>
      </rPr>
      <t>8</t>
    </r>
  </si>
  <si>
    <t>(June 1982=100)</t>
  </si>
  <si>
    <r>
      <t>2</t>
    </r>
    <r>
      <rPr>
        <sz val="8"/>
        <rFont val="Times New Roman"/>
        <family val="1"/>
      </rPr>
      <t>U.S. production rounded to one significant digit to avoid disclosing company proprietary data.</t>
    </r>
  </si>
  <si>
    <r>
      <t>3</t>
    </r>
    <r>
      <rPr>
        <sz val="8"/>
        <rFont val="Times New Roman"/>
        <family val="1"/>
      </rPr>
      <t>Does not include consumption used to produce synthetic rutile.</t>
    </r>
  </si>
  <si>
    <r>
      <t>4</t>
    </r>
    <r>
      <rPr>
        <sz val="8"/>
        <rFont val="Times New Roman"/>
        <family val="1"/>
      </rPr>
      <t>Landed duty-paid unit based on U.S. imports for consumption.</t>
    </r>
  </si>
  <si>
    <r>
      <t>5</t>
    </r>
    <r>
      <rPr>
        <sz val="8"/>
        <rFont val="Times New Roman"/>
        <family val="1"/>
      </rPr>
      <t>Production plus imports minus exports. Does not include stock changes.</t>
    </r>
  </si>
  <si>
    <r>
      <t>6</t>
    </r>
    <r>
      <rPr>
        <sz val="8"/>
        <rFont val="Times New Roman"/>
        <family val="1"/>
      </rPr>
      <t>Source: U.S. Department of Labor, Bureau of Labor Statistics.</t>
    </r>
  </si>
  <si>
    <r>
      <t>7</t>
    </r>
    <r>
      <rPr>
        <sz val="8"/>
        <rFont val="Times New Roman"/>
        <family val="1"/>
      </rPr>
      <t>Includes U.S. production of ilmenite and rutile rounded to one significant digit to avoid disclosing company proprietary data.</t>
    </r>
  </si>
  <si>
    <r>
      <t>8</t>
    </r>
    <r>
      <rPr>
        <sz val="8"/>
        <rFont val="Times New Roman"/>
        <family val="1"/>
      </rPr>
      <t>U.S. production of rutile included with ilmenite to avoid disclosing company proprietary data.</t>
    </r>
  </si>
  <si>
    <r>
      <t>3</t>
    </r>
    <r>
      <rPr>
        <sz val="8"/>
        <rFont val="Times New Roman"/>
        <family val="1"/>
      </rPr>
      <t>Table does not include TOR Minerals International, Inc.</t>
    </r>
    <r>
      <rPr>
        <sz val="9.1999999999999993"/>
        <rFont val="Calibri"/>
        <family val="2"/>
      </rPr>
      <t>ʹ</t>
    </r>
    <r>
      <rPr>
        <sz val="8"/>
        <rFont val="Times New Roman"/>
        <family val="1"/>
      </rPr>
      <t>s Corpus Christi, TX, production capacity of about 26,400 metric tons per year (t/yr) of buff TiO2 pigment that is produced by refining and fine grinding of synthetic rutile.</t>
    </r>
  </si>
  <si>
    <r>
      <t>4</t>
    </r>
    <r>
      <rPr>
        <sz val="8"/>
        <rFont val="Times New Roman"/>
        <family val="1"/>
      </rPr>
      <t>June 1982=100. Source: U.S. Department of Labor, Bureau of Labor Statistics.</t>
    </r>
  </si>
  <si>
    <r>
      <t xml:space="preserve"> U.S. IMPORTS FOR CONSUMPTION OF TITANIUM CONCENTRATES, BY COUNTRY OR LOCALITY</t>
    </r>
    <r>
      <rPr>
        <vertAlign val="superscript"/>
        <sz val="8"/>
        <rFont val="Times New Roman"/>
        <family val="1"/>
      </rPr>
      <t>1</t>
    </r>
  </si>
  <si>
    <t>Concentrate and country or locality</t>
  </si>
  <si>
    <r>
      <t xml:space="preserve"> U.S. IMPORTS FOR CONSUMPTION OF TITANIUM METAL, BY CLASS AND COUNTRY OR LOCALITY</t>
    </r>
    <r>
      <rPr>
        <vertAlign val="superscript"/>
        <sz val="8"/>
        <rFont val="Times New Roman"/>
        <family val="1"/>
      </rPr>
      <t>1</t>
    </r>
  </si>
  <si>
    <t>Class and country or locality</t>
  </si>
  <si>
    <r>
      <t>U.S. IMPORTS FOR CONSUMPTION OF TITANIUM PIGMENT, BY COUNTRY OR LOCALITY</t>
    </r>
    <r>
      <rPr>
        <vertAlign val="superscript"/>
        <sz val="8"/>
        <rFont val="Times New Roman"/>
        <family val="1"/>
      </rPr>
      <t>1</t>
    </r>
  </si>
  <si>
    <t>2017</t>
  </si>
  <si>
    <t>The Chemours Co.</t>
  </si>
  <si>
    <t>160–185</t>
  </si>
  <si>
    <t>dollars per kilogram</t>
  </si>
  <si>
    <t>0.55–0.65</t>
  </si>
  <si>
    <t>2.10–2.20</t>
  </si>
  <si>
    <t>11.08–11.94</t>
  </si>
  <si>
    <t>6.88–11.26</t>
  </si>
  <si>
    <r>
      <t>Ilmenite, free on board (f.o.b.) Australian ports</t>
    </r>
    <r>
      <rPr>
        <vertAlign val="superscript"/>
        <sz val="8"/>
        <rFont val="Times New Roman"/>
        <family val="1"/>
      </rPr>
      <t xml:space="preserve">1   </t>
    </r>
  </si>
  <si>
    <r>
      <t>Rutile, bagged, f.o.b. Australian ports</t>
    </r>
    <r>
      <rPr>
        <vertAlign val="superscript"/>
        <sz val="8"/>
        <rFont val="Times New Roman"/>
        <family val="1"/>
      </rPr>
      <t xml:space="preserve">1   </t>
    </r>
  </si>
  <si>
    <r>
      <t>Rutile, bulk, f.o.b. Australian ports</t>
    </r>
    <r>
      <rPr>
        <vertAlign val="superscript"/>
        <sz val="8"/>
        <rFont val="Times New Roman"/>
        <family val="1"/>
      </rPr>
      <t xml:space="preserve">1 </t>
    </r>
  </si>
  <si>
    <r>
      <t>Titaniferous slag, import, 80% to 95% TiO</t>
    </r>
    <r>
      <rPr>
        <vertAlign val="subscript"/>
        <sz val="8"/>
        <rFont val="Times New Roman"/>
        <family val="1"/>
      </rPr>
      <t>2</t>
    </r>
    <r>
      <rPr>
        <vertAlign val="superscript"/>
        <sz val="8"/>
        <rFont val="Times New Roman"/>
        <family val="1"/>
      </rPr>
      <t>2</t>
    </r>
  </si>
  <si>
    <r>
      <t>Sponge import</t>
    </r>
    <r>
      <rPr>
        <vertAlign val="superscript"/>
        <sz val="8"/>
        <rFont val="Times New Roman"/>
        <family val="1"/>
      </rPr>
      <t>2</t>
    </r>
  </si>
  <si>
    <r>
      <t>Scrap, turnings, unprocessed</t>
    </r>
    <r>
      <rPr>
        <vertAlign val="superscript"/>
        <sz val="8"/>
        <rFont val="Times New Roman"/>
        <family val="1"/>
      </rPr>
      <t>3</t>
    </r>
  </si>
  <si>
    <r>
      <t>Ferrotitanium, 70% Ti</t>
    </r>
    <r>
      <rPr>
        <vertAlign val="superscript"/>
        <sz val="8"/>
        <rFont val="Times New Roman"/>
        <family val="1"/>
      </rPr>
      <t>3</t>
    </r>
  </si>
  <si>
    <r>
      <t>Mill products</t>
    </r>
    <r>
      <rPr>
        <vertAlign val="superscript"/>
        <sz val="8"/>
        <rFont val="Times New Roman"/>
        <family val="1"/>
      </rPr>
      <t>4</t>
    </r>
  </si>
  <si>
    <r>
      <t>Titanium dioxide pigment</t>
    </r>
    <r>
      <rPr>
        <vertAlign val="superscript"/>
        <sz val="8"/>
        <rFont val="Times New Roman"/>
        <family val="1"/>
      </rPr>
      <t>4</t>
    </r>
  </si>
  <si>
    <t>8.97–13.15</t>
  </si>
  <si>
    <t>7.31–11.81</t>
  </si>
  <si>
    <t>NA Not available.</t>
  </si>
  <si>
    <r>
      <t>HTS</t>
    </r>
    <r>
      <rPr>
        <vertAlign val="superscript"/>
        <sz val="8"/>
        <rFont val="Times New Roman"/>
        <family val="1"/>
      </rPr>
      <t>2</t>
    </r>
    <r>
      <rPr>
        <sz val="8"/>
        <rFont val="Times New Roman"/>
        <family val="1"/>
      </rPr>
      <t xml:space="preserve"> code</t>
    </r>
  </si>
  <si>
    <t>Madagascar</t>
  </si>
  <si>
    <t>Senegal</t>
  </si>
  <si>
    <t>Kenya</t>
  </si>
  <si>
    <t>Do. Ditto.</t>
  </si>
  <si>
    <r>
      <t>2</t>
    </r>
    <r>
      <rPr>
        <sz val="8"/>
        <rFont val="Times New Roman"/>
        <family val="1"/>
      </rPr>
      <t>Includes ferrotitanium, scrap, sponge, and other titanium additives.</t>
    </r>
  </si>
  <si>
    <t>Czechia</t>
  </si>
  <si>
    <t>2018</t>
  </si>
  <si>
    <r>
      <t>r</t>
    </r>
    <r>
      <rPr>
        <sz val="8"/>
        <rFont val="Times New Roman"/>
        <family val="1"/>
      </rPr>
      <t>Revised.</t>
    </r>
  </si>
  <si>
    <r>
      <rPr>
        <vertAlign val="superscript"/>
        <sz val="8"/>
        <rFont val="Times New Roman"/>
        <family val="1"/>
      </rPr>
      <t>r</t>
    </r>
    <r>
      <rPr>
        <sz val="8"/>
        <rFont val="Times New Roman"/>
        <family val="1"/>
      </rPr>
      <t>Revised.  W Withheld to avoid disclosing company proprietary data.</t>
    </r>
  </si>
  <si>
    <r>
      <t>Shipments:</t>
    </r>
    <r>
      <rPr>
        <vertAlign val="superscript"/>
        <sz val="8"/>
        <rFont val="Times New Roman"/>
        <family val="1"/>
      </rPr>
      <t>e</t>
    </r>
  </si>
  <si>
    <r>
      <t>Consumption, apparent</t>
    </r>
    <r>
      <rPr>
        <vertAlign val="superscript"/>
        <sz val="8"/>
        <rFont val="Times New Roman"/>
        <family val="1"/>
      </rPr>
      <t>e,</t>
    </r>
    <r>
      <rPr>
        <sz val="8"/>
        <rFont val="Times New Roman"/>
        <family val="1"/>
      </rPr>
      <t xml:space="preserve"> </t>
    </r>
    <r>
      <rPr>
        <vertAlign val="superscript"/>
        <sz val="8"/>
        <rFont val="Times New Roman"/>
        <family val="1"/>
      </rPr>
      <t>3</t>
    </r>
  </si>
  <si>
    <r>
      <t>Ilmenite, cost including frieght, China</t>
    </r>
    <r>
      <rPr>
        <vertAlign val="superscript"/>
        <sz val="8"/>
        <rFont val="Times New Roman"/>
        <family val="1"/>
      </rPr>
      <t>1</t>
    </r>
  </si>
  <si>
    <t>164–180</t>
  </si>
  <si>
    <t>1,045–1,350</t>
  </si>
  <si>
    <t>1,000–1,050</t>
  </si>
  <si>
    <t>9.50–10.81</t>
  </si>
  <si>
    <t>0.80–0.90</t>
  </si>
  <si>
    <t>2.90–3.10</t>
  </si>
  <si>
    <r>
      <rPr>
        <vertAlign val="superscript"/>
        <sz val="8"/>
        <rFont val="Times New Roman"/>
        <family val="1"/>
      </rPr>
      <t>r</t>
    </r>
    <r>
      <rPr>
        <sz val="8"/>
        <rFont val="Times New Roman"/>
        <family val="1"/>
      </rPr>
      <t>Revised.  do. Ditto.  NA Not available.</t>
    </r>
  </si>
  <si>
    <r>
      <t>e</t>
    </r>
    <r>
      <rPr>
        <sz val="8"/>
        <rFont val="Times New Roman"/>
        <family val="1"/>
      </rPr>
      <t xml:space="preserve">Estimated.  </t>
    </r>
    <r>
      <rPr>
        <vertAlign val="superscript"/>
        <sz val="8"/>
        <rFont val="Times New Roman"/>
        <family val="1"/>
      </rPr>
      <t>r</t>
    </r>
    <r>
      <rPr>
        <sz val="8"/>
        <rFont val="Times New Roman"/>
        <family val="1"/>
      </rPr>
      <t>Revised.  do. Ditto.  XX Not applicable.</t>
    </r>
  </si>
  <si>
    <t>Alloy Works LLC.</t>
  </si>
  <si>
    <t>Salt Lake City, UT</t>
  </si>
  <si>
    <r>
      <t>Titanium Metals Corp.</t>
    </r>
    <r>
      <rPr>
        <vertAlign val="superscript"/>
        <sz val="8"/>
        <rFont val="Times New Roman"/>
        <family val="1"/>
      </rPr>
      <t>4</t>
    </r>
  </si>
  <si>
    <t>Powder</t>
  </si>
  <si>
    <r>
      <t>content</t>
    </r>
    <r>
      <rPr>
        <vertAlign val="superscript"/>
        <sz val="8"/>
        <rFont val="Times New Roman"/>
        <family val="1"/>
      </rPr>
      <t>e</t>
    </r>
  </si>
  <si>
    <t>600–690</t>
  </si>
  <si>
    <t>770–790</t>
  </si>
  <si>
    <r>
      <t>2</t>
    </r>
    <r>
      <rPr>
        <sz val="8"/>
        <rFont val="Times New Roman"/>
        <family val="1"/>
      </rPr>
      <t>Landed duty-paid unit value based on U.S. imports for consumption from producing countries.</t>
    </r>
  </si>
  <si>
    <t>8108.20.0090</t>
  </si>
  <si>
    <t>Singaspore</t>
  </si>
  <si>
    <t>Estonia</t>
  </si>
  <si>
    <r>
      <t>1</t>
    </r>
    <r>
      <rPr>
        <sz val="8"/>
        <rFont val="Times New Roman"/>
        <family val="1"/>
      </rPr>
      <t>Table includes data available through September 15, 2020. Data are rounded to no more than three significant digits; may not add to totals shown.</t>
    </r>
  </si>
  <si>
    <r>
      <t>1</t>
    </r>
    <r>
      <rPr>
        <sz val="8"/>
        <rFont val="Times New Roman"/>
        <family val="1"/>
      </rPr>
      <t>Table includes data available September 15, 2020. Data are rounded to no more than three significant digits; may not add to totals shown.</t>
    </r>
  </si>
  <si>
    <r>
      <t>1</t>
    </r>
    <r>
      <rPr>
        <sz val="8"/>
        <rFont val="Times New Roman"/>
        <family val="1"/>
      </rPr>
      <t>Table includes data available through September 15, 2020. Data are rounded to no more than three significant digits; may not add to total shown.</t>
    </r>
  </si>
  <si>
    <r>
      <rPr>
        <vertAlign val="superscript"/>
        <sz val="8"/>
        <rFont val="Times New Roman"/>
        <family val="1"/>
      </rPr>
      <t>1</t>
    </r>
    <r>
      <rPr>
        <sz val="8"/>
        <rFont val="Times New Roman"/>
        <family val="1"/>
      </rPr>
      <t>Table includes data available through September 15, 2020. Data are rounded to no more than three significant digits.</t>
    </r>
  </si>
  <si>
    <r>
      <rPr>
        <vertAlign val="superscript"/>
        <sz val="8"/>
        <rFont val="Times New Roman"/>
        <family val="1"/>
      </rPr>
      <t>1</t>
    </r>
    <r>
      <rPr>
        <sz val="8"/>
        <rFont val="Times New Roman"/>
        <family val="1"/>
      </rPr>
      <t>Table includes data available through September 15, 2020.</t>
    </r>
    <r>
      <rPr>
        <vertAlign val="superscript"/>
        <sz val="8"/>
        <rFont val="Times New Roman"/>
        <family val="1"/>
      </rPr>
      <t xml:space="preserve"> </t>
    </r>
    <r>
      <rPr>
        <sz val="8"/>
        <rFont val="Times New Roman"/>
        <family val="1"/>
      </rPr>
      <t>Data are rounded to no more than three significant digits; may not add to totals shown.</t>
    </r>
  </si>
  <si>
    <r>
      <t>1</t>
    </r>
    <r>
      <rPr>
        <sz val="8"/>
        <rFont val="Times New Roman"/>
        <family val="1"/>
      </rPr>
      <t>Table includes data available through September 15, 2020. Does not include exports.</t>
    </r>
  </si>
  <si>
    <r>
      <t>1</t>
    </r>
    <r>
      <rPr>
        <sz val="8"/>
        <rFont val="Times New Roman"/>
        <family val="1"/>
      </rPr>
      <t>Table includes data available January 19, 2020. Data are rounded to no more than three significant digits; may not add to totals shown.</t>
    </r>
  </si>
  <si>
    <r>
      <rPr>
        <vertAlign val="superscript"/>
        <sz val="8"/>
        <rFont val="Times New Roman"/>
        <family val="1"/>
      </rPr>
      <t>r</t>
    </r>
    <r>
      <rPr>
        <sz val="8"/>
        <rFont val="Times New Roman"/>
        <family val="1"/>
      </rPr>
      <t>Revised.  -- Zero.</t>
    </r>
  </si>
  <si>
    <r>
      <t>1</t>
    </r>
    <r>
      <rPr>
        <sz val="8"/>
        <rFont val="Times New Roman"/>
        <family val="1"/>
      </rPr>
      <t>Table includes data available through January 19, 2020. Data are rounded to no more than three significant digits; may not add to totals shown.</t>
    </r>
  </si>
  <si>
    <r>
      <t>e</t>
    </r>
    <r>
      <rPr>
        <sz val="8"/>
        <rFont val="Times New Roman"/>
        <family val="1"/>
      </rPr>
      <t xml:space="preserve">Estimated.  </t>
    </r>
    <r>
      <rPr>
        <vertAlign val="superscript"/>
        <sz val="8"/>
        <rFont val="Times New Roman"/>
        <family val="1"/>
      </rPr>
      <t>r</t>
    </r>
    <r>
      <rPr>
        <sz val="8"/>
        <rFont val="Times New Roman"/>
        <family val="1"/>
      </rPr>
      <t>Revised.</t>
    </r>
  </si>
  <si>
    <r>
      <rPr>
        <vertAlign val="superscript"/>
        <sz val="8"/>
        <rFont val="Times New Roman"/>
        <family val="1"/>
      </rPr>
      <t>r</t>
    </r>
    <r>
      <rPr>
        <sz val="8"/>
        <rFont val="Times New Roman"/>
        <family val="1"/>
      </rPr>
      <t xml:space="preserve">Revised.                                                                        </t>
    </r>
  </si>
  <si>
    <r>
      <t>e</t>
    </r>
    <r>
      <rPr>
        <sz val="8"/>
        <rFont val="Times New Roman"/>
        <family val="1"/>
      </rPr>
      <t xml:space="preserve">Estimated.  </t>
    </r>
    <r>
      <rPr>
        <vertAlign val="superscript"/>
        <sz val="8"/>
        <rFont val="Times New Roman"/>
        <family val="1"/>
      </rPr>
      <t>r</t>
    </r>
    <r>
      <rPr>
        <sz val="8"/>
        <rFont val="Times New Roman"/>
        <family val="1"/>
      </rPr>
      <t>Revised.  do. Ditto.</t>
    </r>
  </si>
  <si>
    <r>
      <t xml:space="preserve"> U.S. TITANIUM METAL PRODUCTION CAPACITY IN 2018</t>
    </r>
    <r>
      <rPr>
        <vertAlign val="superscript"/>
        <sz val="8"/>
        <rFont val="Times New Roman"/>
        <family val="1"/>
      </rPr>
      <t>1,</t>
    </r>
    <r>
      <rPr>
        <sz val="8"/>
        <rFont val="Times New Roman"/>
        <family val="1"/>
      </rPr>
      <t xml:space="preserve"> </t>
    </r>
    <r>
      <rPr>
        <vertAlign val="superscript"/>
        <sz val="8"/>
        <rFont val="Times New Roman"/>
        <family val="1"/>
      </rPr>
      <t>2</t>
    </r>
  </si>
  <si>
    <r>
      <t>U.S. PRODUCERS OF TITANIUM DIOXIDE PIGMENT IN 2018</t>
    </r>
    <r>
      <rPr>
        <vertAlign val="superscript"/>
        <sz val="8"/>
        <rFont val="Times New Roman"/>
        <family val="1"/>
      </rPr>
      <t>1, 2, 3</t>
    </r>
  </si>
  <si>
    <t>Pigment and country or locality</t>
  </si>
  <si>
    <r>
      <t>3</t>
    </r>
    <r>
      <rPr>
        <sz val="8"/>
        <rFont val="Times New Roman"/>
        <family val="1"/>
      </rPr>
      <t>Includes bar, billet, bloom, castings, foil, pipe, plate, profile, rod, sheet, sheet bar, slab, strip, tube, wire, and other.</t>
    </r>
  </si>
  <si>
    <r>
      <t>Wrought products and castings:</t>
    </r>
    <r>
      <rPr>
        <vertAlign val="superscript"/>
        <sz val="8"/>
        <rFont val="Times New Roman"/>
        <family val="1"/>
      </rPr>
      <t>3</t>
    </r>
  </si>
  <si>
    <r>
      <t>Unfinished titanium dioxide:</t>
    </r>
    <r>
      <rPr>
        <vertAlign val="superscript"/>
        <sz val="8"/>
        <rFont val="Times New Roman"/>
        <family val="1"/>
      </rPr>
      <t>3</t>
    </r>
  </si>
  <si>
    <r>
      <t>3</t>
    </r>
    <r>
      <rPr>
        <sz val="8"/>
        <rFont val="Times New Roman"/>
        <family val="1"/>
      </rPr>
      <t>Source: S&amp;P Global Platts Metals Week.</t>
    </r>
  </si>
  <si>
    <r>
      <t>4</t>
    </r>
    <r>
      <rPr>
        <sz val="8"/>
        <rFont val="Times New Roman"/>
        <family val="1"/>
      </rPr>
      <t>A subsidiary of Precision Castparts Corp. which is owned by Berkshire Hathaway Inc.</t>
    </r>
  </si>
  <si>
    <r>
      <t xml:space="preserve">      Consumption</t>
    </r>
    <r>
      <rPr>
        <vertAlign val="superscript"/>
        <sz val="8"/>
        <rFont val="Times New Roman"/>
        <family val="1"/>
      </rPr>
      <t>e, 3</t>
    </r>
  </si>
  <si>
    <t>TABLE 14</t>
  </si>
  <si>
    <r>
      <t>TITANIUM: WORLD PRODUCTION OF MINERAL CONCENTRATES, BY COUNTRY OR LOCALITY</t>
    </r>
    <r>
      <rPr>
        <vertAlign val="superscript"/>
        <sz val="8"/>
        <color theme="1"/>
        <rFont val="Times New Roman"/>
        <family val="1"/>
      </rPr>
      <t>1</t>
    </r>
  </si>
  <si>
    <t>(Metric tons, gross weight)</t>
  </si>
  <si>
    <r>
      <t>Ilmenite and leucoxene:</t>
    </r>
    <r>
      <rPr>
        <vertAlign val="superscript"/>
        <sz val="8"/>
        <color theme="1"/>
        <rFont val="Times New Roman"/>
        <family val="1"/>
      </rPr>
      <t>2, 3</t>
    </r>
  </si>
  <si>
    <t>e</t>
  </si>
  <si>
    <r>
      <t>Brazil</t>
    </r>
    <r>
      <rPr>
        <vertAlign val="superscript"/>
        <sz val="8"/>
        <color theme="1"/>
        <rFont val="Times New Roman"/>
        <family val="1"/>
      </rPr>
      <t>e, 4</t>
    </r>
  </si>
  <si>
    <r>
      <t>India</t>
    </r>
    <r>
      <rPr>
        <vertAlign val="superscript"/>
        <sz val="8"/>
        <color theme="1"/>
        <rFont val="Times New Roman"/>
        <family val="1"/>
      </rPr>
      <t>e</t>
    </r>
  </si>
  <si>
    <t>Indonesia</t>
  </si>
  <si>
    <r>
      <t>Kazakhstan</t>
    </r>
    <r>
      <rPr>
        <vertAlign val="superscript"/>
        <sz val="8"/>
        <color theme="1"/>
        <rFont val="Times New Roman"/>
        <family val="1"/>
      </rPr>
      <t>e</t>
    </r>
  </si>
  <si>
    <t>Malaysia</t>
  </si>
  <si>
    <r>
      <t>Norway</t>
    </r>
    <r>
      <rPr>
        <vertAlign val="superscript"/>
        <sz val="8"/>
        <color theme="1"/>
        <rFont val="Times New Roman"/>
        <family val="1"/>
      </rPr>
      <t>e</t>
    </r>
  </si>
  <si>
    <t>Sri Lanka</t>
  </si>
  <si>
    <r>
      <t>United States</t>
    </r>
    <r>
      <rPr>
        <vertAlign val="superscript"/>
        <sz val="8"/>
        <color theme="1"/>
        <rFont val="Times New Roman"/>
        <family val="1"/>
      </rPr>
      <t>4, 5</t>
    </r>
  </si>
  <si>
    <r>
      <t>Vietnam</t>
    </r>
    <r>
      <rPr>
        <vertAlign val="superscript"/>
        <sz val="8"/>
        <color theme="1"/>
        <rFont val="Times New Roman"/>
        <family val="1"/>
      </rPr>
      <t>6</t>
    </r>
  </si>
  <si>
    <r>
      <t>Total</t>
    </r>
    <r>
      <rPr>
        <vertAlign val="superscript"/>
        <sz val="8"/>
        <color theme="1"/>
        <rFont val="Times New Roman"/>
        <family val="1"/>
      </rPr>
      <t>7</t>
    </r>
  </si>
  <si>
    <r>
      <t>Rutile:</t>
    </r>
    <r>
      <rPr>
        <vertAlign val="superscript"/>
        <sz val="8"/>
        <color theme="1"/>
        <rFont val="Times New Roman"/>
        <family val="1"/>
      </rPr>
      <t>3</t>
    </r>
  </si>
  <si>
    <r>
      <t>Madagascar</t>
    </r>
    <r>
      <rPr>
        <vertAlign val="superscript"/>
        <sz val="8"/>
        <color theme="1"/>
        <rFont val="Times New Roman"/>
        <family val="1"/>
      </rPr>
      <t>e</t>
    </r>
  </si>
  <si>
    <r>
      <t>South Africa</t>
    </r>
    <r>
      <rPr>
        <vertAlign val="superscript"/>
        <sz val="8"/>
        <color theme="1"/>
        <rFont val="Times New Roman"/>
        <family val="1"/>
      </rPr>
      <t>e</t>
    </r>
  </si>
  <si>
    <r>
      <t>Turkey</t>
    </r>
    <r>
      <rPr>
        <vertAlign val="superscript"/>
        <sz val="8"/>
        <color theme="1"/>
        <rFont val="Times New Roman"/>
        <family val="1"/>
      </rPr>
      <t>e</t>
    </r>
  </si>
  <si>
    <t>United States</t>
  </si>
  <si>
    <t>(8)</t>
  </si>
  <si>
    <r>
      <t>Titanium slag:</t>
    </r>
    <r>
      <rPr>
        <vertAlign val="superscript"/>
        <sz val="8"/>
        <color theme="1"/>
        <rFont val="Times New Roman"/>
        <family val="1"/>
      </rPr>
      <t>e, 9</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</si>
  <si>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</si>
  <si>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February 3, 2020. All data are reported unless otherwise noted. Totals, U.S. data, and estimated data are rounded to no more than three significant digits; may not add to totals shown.</t>
    </r>
  </si>
  <si>
    <r>
      <t>2</t>
    </r>
    <r>
      <rPr>
        <sz val="8"/>
        <color theme="1"/>
        <rFont val="Times New Roman"/>
        <family val="1"/>
      </rPr>
      <t>Ilmenite is also produced in Canada and South Africa, but this output is not included here because most of it is duplicative of output reported under “Titanium slag,” and the rest is used for purposes other than production of titanium commodities, principally steel furnace flux and heavy aggregate.</t>
    </r>
  </si>
  <si>
    <r>
      <t>3</t>
    </r>
    <r>
      <rPr>
        <sz val="8"/>
        <color theme="1"/>
        <rFont val="Times New Roman"/>
        <family val="1"/>
      </rPr>
      <t>Small amounts of titanium minerals were reportedly produced in various countries, but information was inadequate to make reliable estimates of output levels.</t>
    </r>
  </si>
  <si>
    <r>
      <t>4</t>
    </r>
    <r>
      <rPr>
        <sz val="8"/>
        <color theme="1"/>
        <rFont val="Times New Roman"/>
        <family val="1"/>
      </rPr>
      <t>Does not include production of unbeneficiated anatase ore.</t>
    </r>
  </si>
  <si>
    <r>
      <t>5</t>
    </r>
    <r>
      <rPr>
        <sz val="8"/>
        <color theme="1"/>
        <rFont val="Times New Roman"/>
        <family val="1"/>
      </rPr>
      <t>Includes rutile to avoid disclosing company proprietary data. Rounded to one significant digit.</t>
    </r>
  </si>
  <si>
    <r>
      <t>6</t>
    </r>
    <r>
      <rPr>
        <sz val="8"/>
        <color theme="1"/>
        <rFont val="Times New Roman"/>
        <family val="1"/>
      </rPr>
      <t>Estimate based on import statistics from trading partners (primarily China and Japan).</t>
    </r>
  </si>
  <si>
    <r>
      <rPr>
        <vertAlign val="superscript"/>
        <sz val="8"/>
        <color theme="1"/>
        <rFont val="Times New Roman"/>
        <family val="1"/>
      </rPr>
      <t>7</t>
    </r>
    <r>
      <rPr>
        <sz val="8"/>
        <color theme="1"/>
        <rFont val="Times New Roman"/>
        <family val="1"/>
      </rPr>
      <t>Includes U.S. production, rounded to one significant digit, of ilmenite, leucoxene, and rutile to avoid disclosing company proprietary data.</t>
    </r>
  </si>
  <si>
    <r>
      <rPr>
        <vertAlign val="superscript"/>
        <sz val="8"/>
        <color theme="1"/>
        <rFont val="Times New Roman"/>
        <family val="1"/>
      </rPr>
      <t>8</t>
    </r>
    <r>
      <rPr>
        <sz val="8"/>
        <color theme="1"/>
        <rFont val="Times New Roman"/>
        <family val="1"/>
      </rPr>
      <t xml:space="preserve">Included with ilmenite and leucoxene to avoid disclosing company proprietary data. </t>
    </r>
  </si>
  <si>
    <r>
      <rPr>
        <vertAlign val="superscript"/>
        <sz val="8"/>
        <color theme="1"/>
        <rFont val="Times New Roman"/>
        <family val="1"/>
      </rPr>
      <t>9</t>
    </r>
    <r>
      <rPr>
        <sz val="8"/>
        <color theme="1"/>
        <rFont val="Times New Roman"/>
        <family val="1"/>
      </rPr>
      <t>Slag was also produced in China, India, Kazakhstan, Norway, Russia, and Vietnam, but this output was not included under ‟Titanium slagˮ to avoid duplicative reporting.</t>
    </r>
  </si>
  <si>
    <t>Source: U.S. Census Bureau; data adjusted by the U.S. Geological Survey.</t>
  </si>
  <si>
    <r>
      <t>1</t>
    </r>
    <r>
      <rPr>
        <sz val="8"/>
        <rFont val="Times New Roman"/>
        <family val="1"/>
      </rPr>
      <t>Source: Industrial Minerals.</t>
    </r>
  </si>
  <si>
    <r>
      <t>3</t>
    </r>
    <r>
      <rPr>
        <sz val="8"/>
        <rFont val="Times New Roman"/>
        <family val="1"/>
      </rPr>
      <t>Production plus imports minus exports. Does not include stock changes.</t>
    </r>
  </si>
  <si>
    <r>
      <t>e</t>
    </r>
    <r>
      <rPr>
        <sz val="8"/>
        <rFont val="Times New Roman"/>
        <family val="1"/>
      </rPr>
      <t>Estimated.  Do. Ditto.  -- Zero.</t>
    </r>
  </si>
  <si>
    <r>
      <rPr>
        <vertAlign val="superscript"/>
        <sz val="8"/>
        <rFont val="Times New Roman"/>
        <family val="1"/>
      </rPr>
      <t>r</t>
    </r>
    <r>
      <rPr>
        <sz val="8"/>
        <rFont val="Times New Roman"/>
        <family val="1"/>
      </rPr>
      <t>Revised.</t>
    </r>
  </si>
  <si>
    <t>Advance Data Release of the</t>
  </si>
  <si>
    <t>2018 Annual Tables</t>
  </si>
  <si>
    <t>These tables are an advance data release of those to be incorporated in the USGS Minerals Yearbook 2018, v. I, Metals and Minerals. The full report (text and tables) will be released when publication layout is complete. Substantive changes to tables are not anticipated, but would be incorporated into the full report, which will replace these advance data release tables.</t>
  </si>
  <si>
    <t>Posted:  May 11,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</si>
</sst>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Red]#,##0"/>
    <numFmt numFmtId="165" formatCode="&quot;$&quot;#,##0;[Red]&quot;$&quot;#,##0"/>
    <numFmt numFmtId="166" formatCode="0.0"/>
    <numFmt numFmtId="167" formatCode="0.0;[Red]0.0"/>
    <numFmt numFmtId="168" formatCode="_(* #,##0_);_(* \(#,##0\);_(* &quot;-&quot;??_);_(@_)"/>
  </numFmts>
  <fonts count="20" x14ac:knownFonts="1">
    <font>
      <sz val="8"/>
      <name val="Times"/>
    </font>
    <font>
      <sz val="11"/>
      <color theme="1"/>
      <name val="Calibri"/>
      <family val="2"/>
      <scheme val="minor"/>
    </font>
    <font>
      <vertAlign val="superscript"/>
      <sz val="8"/>
      <name val="Times"/>
      <family val="1"/>
    </font>
    <font>
      <sz val="8"/>
      <name val="Times New Roman"/>
      <family val="1"/>
    </font>
    <font>
      <vertAlign val="superscript"/>
      <sz val="8"/>
      <name val="Times New Roman"/>
      <family val="1"/>
    </font>
    <font>
      <vertAlign val="subscript"/>
      <sz val="8"/>
      <name val="Times New Roman"/>
      <family val="1"/>
    </font>
    <font>
      <sz val="8"/>
      <name val="Times"/>
      <family val="1"/>
    </font>
    <font>
      <vertAlign val="superscript"/>
      <sz val="8"/>
      <name val="Cambria"/>
      <family val="1"/>
    </font>
    <font>
      <sz val="9.1999999999999993"/>
      <name val="Calibri"/>
      <family val="2"/>
    </font>
    <font>
      <vertAlign val="superscript"/>
      <sz val="8"/>
      <name val="Times"/>
    </font>
    <font>
      <sz val="8"/>
      <name val="Times"/>
    </font>
    <font>
      <sz val="10"/>
      <color rgb="FF000000"/>
      <name val="Arial"/>
      <family val="2"/>
    </font>
    <font>
      <sz val="12"/>
      <color theme="1"/>
      <name val="Calibri"/>
      <family val="2"/>
      <scheme val="minor"/>
    </font>
    <font>
      <sz val="8"/>
      <color theme="1"/>
      <name val="Times New Roman"/>
      <family val="1"/>
    </font>
    <font>
      <vertAlign val="superscript"/>
      <sz val="8"/>
      <color theme="1"/>
      <name val="Times New Roman"/>
      <family val="1"/>
    </font>
    <font>
      <sz val="6"/>
      <color theme="1"/>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38">
    <border>
      <left/>
      <right/>
      <top/>
      <bottom/>
      <diagonal/>
    </border>
    <border>
      <left/>
      <right/>
      <top/>
      <bottom style="hair">
        <color indexed="8"/>
      </bottom>
      <diagonal/>
    </border>
    <border>
      <left/>
      <right/>
      <top style="hair">
        <color indexed="8"/>
      </top>
      <bottom style="hair">
        <color indexed="8"/>
      </bottom>
      <diagonal/>
    </border>
    <border>
      <left/>
      <right/>
      <top style="hair">
        <color indexed="8"/>
      </top>
      <bottom/>
      <diagonal/>
    </border>
    <border>
      <left/>
      <right/>
      <top style="hair">
        <color indexed="8"/>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thin">
        <color indexed="64"/>
      </top>
      <bottom/>
      <diagonal/>
    </border>
    <border>
      <left/>
      <right/>
      <top/>
      <bottom style="thin">
        <color indexed="8"/>
      </bottom>
      <diagonal/>
    </border>
    <border>
      <left/>
      <right/>
      <top/>
      <bottom style="thin">
        <color indexed="64"/>
      </bottom>
      <diagonal/>
    </border>
    <border>
      <left/>
      <right/>
      <top style="hair">
        <color indexed="8"/>
      </top>
      <bottom style="thin">
        <color indexed="8"/>
      </bottom>
      <diagonal/>
    </border>
    <border>
      <left/>
      <right/>
      <top style="hair">
        <color indexed="64"/>
      </top>
      <bottom style="thin">
        <color indexed="64"/>
      </bottom>
      <diagonal/>
    </border>
    <border>
      <left/>
      <right/>
      <top style="hair">
        <color indexed="8"/>
      </top>
      <bottom style="thin">
        <color indexed="64"/>
      </bottom>
      <diagonal/>
    </border>
    <border>
      <left/>
      <right/>
      <top style="hair">
        <color indexed="64"/>
      </top>
      <bottom style="hair">
        <color indexed="8"/>
      </bottom>
      <diagonal/>
    </border>
    <border>
      <left/>
      <right/>
      <top style="hair">
        <color auto="1"/>
      </top>
      <bottom style="hair">
        <color auto="1"/>
      </bottom>
      <diagonal/>
    </border>
    <border>
      <left/>
      <right/>
      <top style="hair">
        <color indexed="64"/>
      </top>
      <bottom/>
      <diagonal/>
    </border>
    <border>
      <left/>
      <right/>
      <top/>
      <bottom style="hair">
        <color auto="1"/>
      </bottom>
      <diagonal/>
    </border>
    <border>
      <left/>
      <right/>
      <top style="hair">
        <color indexed="8"/>
      </top>
      <bottom style="hair">
        <color indexed="8"/>
      </bottom>
      <diagonal/>
    </border>
    <border>
      <left/>
      <right/>
      <top style="hair">
        <color auto="1"/>
      </top>
      <bottom style="hair">
        <color auto="1"/>
      </bottom>
      <diagonal/>
    </border>
    <border>
      <left/>
      <right/>
      <top style="hair">
        <color indexed="8"/>
      </top>
      <bottom style="hair">
        <color indexed="8"/>
      </bottom>
      <diagonal/>
    </border>
    <border>
      <left/>
      <right/>
      <top style="hair">
        <color auto="1"/>
      </top>
      <bottom/>
      <diagonal/>
    </border>
    <border>
      <left/>
      <right/>
      <top style="hair">
        <color auto="1"/>
      </top>
      <bottom style="hair">
        <color indexed="64"/>
      </bottom>
      <diagonal/>
    </border>
    <border>
      <left/>
      <right/>
      <top style="hair">
        <color auto="1"/>
      </top>
      <bottom style="hair">
        <color indexed="8"/>
      </bottom>
      <diagonal/>
    </border>
    <border>
      <left/>
      <right/>
      <top style="hair">
        <color auto="1"/>
      </top>
      <bottom style="hair">
        <color auto="1"/>
      </bottom>
      <diagonal/>
    </border>
    <border>
      <left/>
      <right/>
      <top style="hair">
        <color indexed="8"/>
      </top>
      <bottom style="hair">
        <color indexed="64"/>
      </bottom>
      <diagonal/>
    </border>
    <border>
      <left/>
      <right/>
      <top style="hair">
        <color indexed="8"/>
      </top>
      <bottom/>
      <diagonal/>
    </border>
    <border>
      <left/>
      <right/>
      <top style="hair">
        <color auto="1"/>
      </top>
      <bottom style="thin">
        <color indexed="64"/>
      </bottom>
      <diagonal/>
    </border>
    <border>
      <left/>
      <right/>
      <top style="hair">
        <color indexed="8"/>
      </top>
      <bottom style="thin">
        <color indexed="64"/>
      </bottom>
      <diagonal/>
    </border>
    <border>
      <left/>
      <right/>
      <top style="hair">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0" fillId="0" borderId="0" applyFont="0" applyFill="0" applyBorder="0" applyAlignment="0" applyProtection="0"/>
    <xf numFmtId="0" fontId="11" fillId="0" borderId="0"/>
    <xf numFmtId="0" fontId="12" fillId="0" borderId="0"/>
    <xf numFmtId="43" fontId="12" fillId="0" borderId="0" applyFont="0" applyFill="0" applyBorder="0" applyAlignment="0" applyProtection="0"/>
    <xf numFmtId="0" fontId="1" fillId="0" borderId="0"/>
    <xf numFmtId="0" fontId="3" fillId="0" borderId="0"/>
  </cellStyleXfs>
  <cellXfs count="442">
    <xf numFmtId="0" fontId="0" fillId="0" borderId="0" xfId="0"/>
    <xf numFmtId="164" fontId="3" fillId="0" borderId="0" xfId="0" applyNumberFormat="1" applyFont="1" applyBorder="1" applyAlignment="1" applyProtection="1">
      <alignment vertical="center"/>
      <protection locked="0"/>
    </xf>
    <xf numFmtId="164" fontId="3" fillId="0" borderId="0" xfId="0" applyNumberFormat="1" applyFont="1" applyAlignment="1" applyProtection="1">
      <alignment vertical="center"/>
      <protection locked="0"/>
    </xf>
    <xf numFmtId="164" fontId="3" fillId="0" borderId="5" xfId="0" applyNumberFormat="1" applyFont="1" applyBorder="1" applyAlignment="1" applyProtection="1">
      <alignment vertical="center"/>
      <protection locked="0"/>
    </xf>
    <xf numFmtId="164" fontId="3" fillId="0" borderId="0" xfId="0" applyNumberFormat="1" applyFont="1" applyFill="1" applyAlignment="1" applyProtection="1">
      <alignment horizontal="right" vertical="center"/>
      <protection locked="0"/>
    </xf>
    <xf numFmtId="164" fontId="3" fillId="0" borderId="2" xfId="0" applyNumberFormat="1" applyFont="1" applyFill="1" applyBorder="1" applyAlignment="1" applyProtection="1">
      <alignment horizontal="right" vertical="center"/>
      <protection locked="0"/>
    </xf>
    <xf numFmtId="0" fontId="0" fillId="0" borderId="0" xfId="0" applyAlignment="1"/>
    <xf numFmtId="164" fontId="4" fillId="0" borderId="0" xfId="0" applyNumberFormat="1" applyFont="1" applyAlignment="1" applyProtection="1">
      <alignment horizontal="left" vertical="center"/>
      <protection locked="0"/>
    </xf>
    <xf numFmtId="0" fontId="3" fillId="0" borderId="0" xfId="0" applyFont="1" applyAlignment="1" applyProtection="1">
      <alignment horizontal="left" vertical="center"/>
      <protection locked="0"/>
    </xf>
    <xf numFmtId="0" fontId="0" fillId="0" borderId="0" xfId="0" applyFill="1"/>
    <xf numFmtId="164" fontId="3" fillId="0" borderId="0" xfId="0" applyNumberFormat="1" applyFont="1" applyFill="1" applyAlignment="1" applyProtection="1">
      <alignment vertical="center"/>
      <protection locked="0"/>
    </xf>
    <xf numFmtId="3" fontId="3" fillId="0" borderId="0" xfId="0" applyNumberFormat="1" applyFont="1" applyFill="1" applyAlignment="1" applyProtection="1">
      <alignment horizontal="right" vertical="center"/>
      <protection locked="0"/>
    </xf>
    <xf numFmtId="164" fontId="3" fillId="0" borderId="5" xfId="0" applyNumberFormat="1" applyFont="1" applyFill="1" applyBorder="1" applyAlignment="1" applyProtection="1">
      <alignment horizontal="right" vertical="center"/>
      <protection locked="0"/>
    </xf>
    <xf numFmtId="164" fontId="3" fillId="0" borderId="6" xfId="0" applyNumberFormat="1" applyFont="1" applyFill="1" applyBorder="1" applyAlignment="1">
      <alignment horizontal="right" vertical="center"/>
    </xf>
    <xf numFmtId="164" fontId="3" fillId="0" borderId="5" xfId="0" applyNumberFormat="1" applyFont="1" applyFill="1" applyBorder="1" applyAlignment="1" applyProtection="1">
      <alignment vertical="center"/>
      <protection locked="0"/>
    </xf>
    <xf numFmtId="164" fontId="3" fillId="0" borderId="0" xfId="0" applyNumberFormat="1" applyFont="1" applyFill="1" applyBorder="1" applyAlignment="1" applyProtection="1">
      <alignment vertical="center"/>
      <protection locked="0"/>
    </xf>
    <xf numFmtId="164" fontId="3" fillId="0" borderId="0" xfId="0" quotePrefix="1" applyNumberFormat="1" applyFont="1" applyFill="1" applyBorder="1" applyAlignment="1" applyProtection="1">
      <alignment horizontal="right" vertical="center"/>
      <protection locked="0"/>
    </xf>
    <xf numFmtId="164" fontId="3" fillId="0" borderId="0" xfId="0" applyNumberFormat="1" applyFont="1" applyFill="1" applyBorder="1" applyAlignment="1" applyProtection="1">
      <alignment horizontal="right" vertical="center"/>
      <protection locked="0"/>
    </xf>
    <xf numFmtId="164" fontId="3" fillId="0" borderId="2" xfId="0" applyNumberFormat="1" applyFont="1" applyFill="1" applyBorder="1" applyAlignment="1" applyProtection="1">
      <alignment vertical="center"/>
      <protection locked="0"/>
    </xf>
    <xf numFmtId="164" fontId="0" fillId="0" borderId="0" xfId="0" applyNumberFormat="1" applyFill="1"/>
    <xf numFmtId="37" fontId="3" fillId="0" borderId="0" xfId="0" applyNumberFormat="1" applyFont="1" applyFill="1" applyAlignment="1" applyProtection="1">
      <alignment horizontal="right" vertical="center"/>
      <protection locked="0"/>
    </xf>
    <xf numFmtId="0" fontId="0" fillId="0" borderId="0" xfId="0" applyFill="1" applyAlignment="1">
      <alignment vertical="center"/>
    </xf>
    <xf numFmtId="0" fontId="0" fillId="0" borderId="0" xfId="0" applyFill="1" applyAlignment="1"/>
    <xf numFmtId="2" fontId="0" fillId="0" borderId="0" xfId="0" applyNumberFormat="1" applyFill="1" applyAlignment="1"/>
    <xf numFmtId="164" fontId="0" fillId="0" borderId="0" xfId="0" applyNumberFormat="1" applyFill="1" applyAlignment="1"/>
    <xf numFmtId="0" fontId="7" fillId="0" borderId="0" xfId="0" applyFont="1" applyFill="1" applyAlignment="1"/>
    <xf numFmtId="49" fontId="3" fillId="0" borderId="2"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6" fontId="3" fillId="0" borderId="0" xfId="0" quotePrefix="1" applyNumberFormat="1" applyFont="1" applyFill="1" applyAlignment="1" applyProtection="1">
      <alignment horizontal="right" vertical="center"/>
      <protection locked="0"/>
    </xf>
    <xf numFmtId="166" fontId="3" fillId="0" borderId="0" xfId="0" applyNumberFormat="1" applyFont="1" applyFill="1" applyAlignment="1" applyProtection="1">
      <alignment horizontal="right" vertical="center"/>
      <protection locked="0"/>
    </xf>
    <xf numFmtId="166" fontId="3" fillId="0" borderId="0" xfId="0" applyNumberFormat="1" applyFont="1" applyFill="1" applyBorder="1" applyAlignment="1" applyProtection="1">
      <alignment horizontal="right" vertical="center"/>
      <protection locked="0"/>
    </xf>
    <xf numFmtId="167" fontId="3" fillId="0" borderId="6" xfId="0" applyNumberFormat="1" applyFont="1" applyFill="1" applyBorder="1" applyAlignment="1" applyProtection="1">
      <alignment horizontal="right" vertical="center"/>
      <protection locked="0"/>
    </xf>
    <xf numFmtId="166" fontId="0" fillId="0" borderId="0" xfId="0" applyNumberFormat="1" applyFill="1"/>
    <xf numFmtId="49" fontId="3" fillId="0" borderId="3" xfId="0" quotePrefix="1" applyNumberFormat="1" applyFont="1" applyFill="1" applyBorder="1" applyAlignment="1" applyProtection="1">
      <alignment vertical="center" justifyLastLine="1"/>
      <protection locked="0"/>
    </xf>
    <xf numFmtId="164" fontId="3" fillId="0" borderId="0" xfId="0" applyNumberFormat="1" applyFont="1" applyFill="1" applyAlignment="1" applyProtection="1">
      <alignment vertical="center" justifyLastLine="1"/>
      <protection locked="0"/>
    </xf>
    <xf numFmtId="164" fontId="3" fillId="0" borderId="0" xfId="0" applyNumberFormat="1" applyFont="1" applyFill="1" applyBorder="1" applyAlignment="1" applyProtection="1">
      <alignment vertical="center" justifyLastLine="1"/>
      <protection locked="0"/>
    </xf>
    <xf numFmtId="164" fontId="3" fillId="0" borderId="5" xfId="0" applyNumberFormat="1" applyFont="1" applyFill="1" applyBorder="1" applyAlignment="1" applyProtection="1">
      <alignment vertical="center" justifyLastLine="1"/>
      <protection locked="0"/>
    </xf>
    <xf numFmtId="164" fontId="3" fillId="0" borderId="0" xfId="0" quotePrefix="1" applyNumberFormat="1" applyFont="1" applyFill="1" applyAlignment="1" applyProtection="1">
      <alignment vertical="center" justifyLastLine="1"/>
      <protection locked="0"/>
    </xf>
    <xf numFmtId="164" fontId="4" fillId="0" borderId="0" xfId="0" applyNumberFormat="1" applyFont="1" applyFill="1" applyAlignment="1" applyProtection="1">
      <alignment vertical="center" justifyLastLine="1"/>
      <protection locked="0"/>
    </xf>
    <xf numFmtId="0" fontId="4" fillId="0" borderId="0" xfId="0" applyFont="1"/>
    <xf numFmtId="0" fontId="0" fillId="0" borderId="0" xfId="0" applyAlignment="1">
      <alignment horizontal="left" vertical="center"/>
    </xf>
    <xf numFmtId="164" fontId="3" fillId="0" borderId="0" xfId="0" applyNumberFormat="1" applyFont="1" applyFill="1" applyAlignment="1">
      <alignment horizontal="right" vertical="center"/>
    </xf>
    <xf numFmtId="0" fontId="3" fillId="0" borderId="0" xfId="0" applyNumberFormat="1" applyFont="1" applyFill="1" applyBorder="1" applyAlignment="1" applyProtection="1">
      <alignment horizontal="right" vertical="center"/>
      <protection locked="0"/>
    </xf>
    <xf numFmtId="0" fontId="0" fillId="0" borderId="0" xfId="0" applyFill="1" applyAlignment="1">
      <alignment horizontal="left"/>
    </xf>
    <xf numFmtId="3" fontId="3" fillId="0" borderId="6" xfId="0" applyNumberFormat="1" applyFont="1" applyFill="1" applyBorder="1" applyAlignment="1" applyProtection="1">
      <alignment horizontal="right" vertical="center"/>
      <protection locked="0"/>
    </xf>
    <xf numFmtId="164" fontId="3" fillId="0" borderId="0" xfId="0" quotePrefix="1" applyNumberFormat="1" applyFont="1" applyBorder="1" applyAlignment="1" applyProtection="1">
      <alignment horizontal="right" vertical="center"/>
      <protection locked="0"/>
    </xf>
    <xf numFmtId="49" fontId="3" fillId="0" borderId="0" xfId="0" quotePrefix="1" applyNumberFormat="1" applyFont="1" applyBorder="1" applyAlignment="1" applyProtection="1">
      <alignment horizontal="center" vertical="center"/>
      <protection locked="0"/>
    </xf>
    <xf numFmtId="49" fontId="3" fillId="0" borderId="0" xfId="0" quotePrefix="1" applyNumberFormat="1" applyFont="1" applyFill="1" applyBorder="1" applyAlignment="1" applyProtection="1">
      <alignment horizontal="right" vertical="center"/>
      <protection locked="0"/>
    </xf>
    <xf numFmtId="164" fontId="3" fillId="0" borderId="0" xfId="0" quotePrefix="1" applyNumberFormat="1" applyFont="1" applyFill="1" applyAlignment="1" applyProtection="1">
      <alignment horizontal="right" vertical="center"/>
      <protection locked="0"/>
    </xf>
    <xf numFmtId="164" fontId="3" fillId="0" borderId="0" xfId="0" quotePrefix="1" applyNumberFormat="1" applyFont="1" applyFill="1" applyBorder="1" applyAlignment="1">
      <alignment horizontal="right" vertical="center"/>
    </xf>
    <xf numFmtId="4" fontId="3" fillId="0" borderId="24" xfId="0" applyNumberFormat="1" applyFont="1" applyFill="1" applyBorder="1" applyAlignment="1" applyProtection="1">
      <alignment horizontal="right" vertical="center"/>
      <protection locked="0"/>
    </xf>
    <xf numFmtId="0" fontId="0" fillId="0" borderId="0" xfId="0" applyFill="1" applyAlignment="1">
      <alignment horizontal="right"/>
    </xf>
    <xf numFmtId="164" fontId="4" fillId="0" borderId="0" xfId="0" applyNumberFormat="1" applyFont="1" applyFill="1" applyAlignment="1" applyProtection="1">
      <alignment horizontal="left" vertical="center"/>
      <protection locked="0"/>
    </xf>
    <xf numFmtId="164" fontId="4" fillId="0" borderId="0" xfId="0" applyNumberFormat="1" applyFont="1" applyFill="1" applyBorder="1" applyAlignment="1" applyProtection="1">
      <alignment horizontal="left" vertical="center"/>
      <protection locked="0"/>
    </xf>
    <xf numFmtId="49" fontId="3" fillId="0" borderId="21" xfId="0" applyNumberFormat="1" applyFont="1" applyFill="1" applyBorder="1" applyAlignment="1" applyProtection="1">
      <alignment vertical="center"/>
      <protection locked="0"/>
    </xf>
    <xf numFmtId="49" fontId="4" fillId="0" borderId="0" xfId="0" applyNumberFormat="1" applyFont="1" applyFill="1" applyAlignment="1" applyProtection="1">
      <alignment horizontal="left" vertical="center" justifyLastLine="1"/>
      <protection locked="0"/>
    </xf>
    <xf numFmtId="49" fontId="4" fillId="0" borderId="11" xfId="0" applyNumberFormat="1" applyFont="1" applyFill="1" applyBorder="1" applyAlignment="1" applyProtection="1">
      <alignment horizontal="left" vertical="center" justifyLastLine="1"/>
      <protection locked="0"/>
    </xf>
    <xf numFmtId="49" fontId="4" fillId="0" borderId="0" xfId="0" applyNumberFormat="1" applyFont="1" applyFill="1" applyBorder="1" applyAlignment="1" applyProtection="1">
      <alignment horizontal="left" vertical="center" justifyLastLine="1"/>
      <protection locked="0"/>
    </xf>
    <xf numFmtId="49" fontId="4" fillId="0" borderId="17" xfId="0" applyNumberFormat="1" applyFont="1" applyFill="1" applyBorder="1" applyAlignment="1" applyProtection="1">
      <alignment horizontal="left" vertical="center" justifyLastLine="1"/>
      <protection locked="0"/>
    </xf>
    <xf numFmtId="49" fontId="4" fillId="0" borderId="3" xfId="0" applyNumberFormat="1" applyFont="1" applyFill="1" applyBorder="1" applyAlignment="1" applyProtection="1">
      <alignment horizontal="left" vertical="center" justifyLastLine="1"/>
      <protection locked="0"/>
    </xf>
    <xf numFmtId="49" fontId="4" fillId="0" borderId="5" xfId="0" applyNumberFormat="1" applyFont="1" applyFill="1" applyBorder="1" applyAlignment="1" applyProtection="1">
      <alignment horizontal="left" vertical="center" justifyLastLine="1"/>
      <protection locked="0"/>
    </xf>
    <xf numFmtId="49" fontId="4" fillId="0" borderId="0" xfId="0" quotePrefix="1" applyNumberFormat="1" applyFont="1" applyFill="1" applyAlignment="1" applyProtection="1">
      <alignment horizontal="left" vertical="center" justifyLastLine="1"/>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lignment horizontal="left" vertical="center"/>
    </xf>
    <xf numFmtId="49" fontId="4" fillId="0" borderId="0" xfId="0" applyNumberFormat="1" applyFont="1" applyAlignment="1">
      <alignment horizontal="left" vertical="center"/>
    </xf>
    <xf numFmtId="49" fontId="4" fillId="0" borderId="12" xfId="0" applyNumberFormat="1" applyFont="1" applyBorder="1" applyAlignment="1">
      <alignment horizontal="left" vertical="center"/>
    </xf>
    <xf numFmtId="49" fontId="4" fillId="0" borderId="5" xfId="0" applyNumberFormat="1" applyFont="1" applyBorder="1" applyAlignment="1">
      <alignment horizontal="left" vertical="center"/>
    </xf>
    <xf numFmtId="3" fontId="0" fillId="0" borderId="17" xfId="0" applyNumberFormat="1" applyFill="1" applyBorder="1" applyAlignment="1">
      <alignment horizontal="right" vertical="center"/>
    </xf>
    <xf numFmtId="3" fontId="0" fillId="0" borderId="24" xfId="0" applyNumberFormat="1" applyFill="1" applyBorder="1" applyAlignment="1">
      <alignment horizontal="right" vertical="center"/>
    </xf>
    <xf numFmtId="2" fontId="0" fillId="0" borderId="24" xfId="0" applyNumberFormat="1" applyFill="1" applyBorder="1" applyAlignment="1">
      <alignment horizontal="right" vertical="center"/>
    </xf>
    <xf numFmtId="49" fontId="4" fillId="0" borderId="0" xfId="0" applyNumberFormat="1" applyFont="1" applyFill="1" applyAlignment="1">
      <alignment horizontal="left" vertical="center" justifyLastLine="1"/>
    </xf>
    <xf numFmtId="49" fontId="4" fillId="0" borderId="12" xfId="0" applyNumberFormat="1" applyFont="1" applyFill="1" applyBorder="1" applyAlignment="1">
      <alignment horizontal="left" vertical="center" justifyLastLine="1"/>
    </xf>
    <xf numFmtId="49" fontId="3" fillId="0" borderId="0" xfId="0" quotePrefix="1" applyNumberFormat="1" applyFont="1" applyFill="1" applyAlignment="1" applyProtection="1">
      <alignment horizontal="right" vertical="center" justifyLastLine="1"/>
      <protection locked="0"/>
    </xf>
    <xf numFmtId="49" fontId="4" fillId="0" borderId="10" xfId="0" applyNumberFormat="1" applyFont="1" applyFill="1" applyBorder="1" applyAlignment="1" applyProtection="1">
      <alignment horizontal="left" vertical="center" justifyLastLine="1"/>
      <protection locked="0"/>
    </xf>
    <xf numFmtId="49" fontId="4" fillId="0" borderId="7" xfId="0" quotePrefix="1" applyNumberFormat="1" applyFont="1" applyFill="1" applyBorder="1" applyAlignment="1" applyProtection="1">
      <alignment horizontal="left" vertical="center" justifyLastLine="1"/>
      <protection locked="0"/>
    </xf>
    <xf numFmtId="49" fontId="4" fillId="0" borderId="4" xfId="0" quotePrefix="1" applyNumberFormat="1" applyFont="1" applyFill="1" applyBorder="1" applyAlignment="1" applyProtection="1">
      <alignment horizontal="left" vertical="center" justifyLastLine="1"/>
      <protection locked="0"/>
    </xf>
    <xf numFmtId="49" fontId="3" fillId="0" borderId="2" xfId="0" applyNumberFormat="1" applyFont="1" applyFill="1" applyBorder="1" applyAlignment="1" applyProtection="1">
      <alignment horizontal="center" vertical="center"/>
      <protection locked="0"/>
    </xf>
    <xf numFmtId="49" fontId="3" fillId="0" borderId="20" xfId="0" applyNumberFormat="1" applyFont="1" applyFill="1" applyBorder="1" applyAlignment="1" applyProtection="1">
      <alignment horizontal="left" vertical="center"/>
      <protection locked="0"/>
    </xf>
    <xf numFmtId="49" fontId="3" fillId="0" borderId="2" xfId="0"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vertical="center"/>
      <protection locked="0"/>
    </xf>
    <xf numFmtId="49" fontId="3" fillId="0" borderId="3" xfId="0" applyNumberFormat="1" applyFont="1" applyFill="1" applyBorder="1" applyAlignment="1" applyProtection="1">
      <alignment horizontal="centerContinuous" vertical="center"/>
      <protection locked="0"/>
    </xf>
    <xf numFmtId="49" fontId="3" fillId="0" borderId="0" xfId="0" applyNumberFormat="1" applyFont="1" applyFill="1" applyBorder="1" applyAlignment="1" applyProtection="1">
      <alignment horizontal="center" vertical="center"/>
      <protection locked="0"/>
    </xf>
    <xf numFmtId="49" fontId="3" fillId="0" borderId="5" xfId="0" applyNumberFormat="1" applyFont="1" applyFill="1" applyBorder="1" applyAlignment="1" applyProtection="1">
      <alignment vertical="center"/>
      <protection locked="0"/>
    </xf>
    <xf numFmtId="49" fontId="3" fillId="0" borderId="4" xfId="0" applyNumberFormat="1" applyFont="1" applyFill="1" applyBorder="1" applyAlignment="1" applyProtection="1">
      <alignment horizontal="center" vertical="center"/>
      <protection locked="0"/>
    </xf>
    <xf numFmtId="49" fontId="3" fillId="0" borderId="4"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protection locked="0"/>
    </xf>
    <xf numFmtId="49" fontId="3" fillId="0" borderId="2" xfId="0" applyNumberFormat="1" applyFont="1" applyFill="1" applyBorder="1" applyAlignment="1" applyProtection="1">
      <alignment horizontal="left" vertical="center" indent="1"/>
      <protection locked="0"/>
    </xf>
    <xf numFmtId="49" fontId="3" fillId="0" borderId="0" xfId="0" applyNumberFormat="1" applyFont="1" applyFill="1" applyAlignment="1" applyProtection="1">
      <alignment vertical="center"/>
      <protection locked="0"/>
    </xf>
    <xf numFmtId="49" fontId="4" fillId="0" borderId="0" xfId="0" applyNumberFormat="1" applyFont="1" applyFill="1" applyAlignment="1" applyProtection="1">
      <alignment horizontal="left" vertical="center"/>
      <protection locked="0"/>
    </xf>
    <xf numFmtId="49" fontId="3" fillId="0" borderId="0" xfId="0" quotePrefix="1" applyNumberFormat="1" applyFont="1" applyFill="1" applyAlignment="1" applyProtection="1">
      <alignment horizontal="right" vertical="center"/>
      <protection locked="0"/>
    </xf>
    <xf numFmtId="164" fontId="3" fillId="0" borderId="23"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center" vertical="center"/>
      <protection locked="0"/>
    </xf>
    <xf numFmtId="49" fontId="3" fillId="0" borderId="5"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right" vertical="center"/>
      <protection locked="0"/>
    </xf>
    <xf numFmtId="49" fontId="3" fillId="0" borderId="0" xfId="0" applyNumberFormat="1" applyFont="1" applyFill="1" applyBorder="1" applyAlignment="1" applyProtection="1">
      <alignment horizontal="right" vertical="center"/>
      <protection locked="0"/>
    </xf>
    <xf numFmtId="49" fontId="4" fillId="0" borderId="22" xfId="0" applyNumberFormat="1" applyFont="1" applyFill="1" applyBorder="1" applyAlignment="1" applyProtection="1">
      <alignment vertical="center"/>
      <protection locked="0"/>
    </xf>
    <xf numFmtId="49" fontId="3" fillId="0" borderId="6" xfId="0" applyNumberFormat="1" applyFont="1" applyFill="1" applyBorder="1" applyAlignment="1">
      <alignment horizontal="center" vertical="center"/>
    </xf>
    <xf numFmtId="49" fontId="4" fillId="0" borderId="0" xfId="0" applyNumberFormat="1" applyFont="1" applyFill="1" applyAlignment="1">
      <alignment horizontal="left" vertical="center"/>
    </xf>
    <xf numFmtId="49" fontId="3" fillId="0" borderId="2"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0" borderId="2" xfId="0" applyNumberFormat="1" applyFont="1" applyFill="1" applyBorder="1" applyAlignment="1">
      <alignment horizontal="left" vertical="center" indent="1"/>
    </xf>
    <xf numFmtId="49" fontId="3" fillId="0" borderId="2" xfId="0" applyNumberFormat="1" applyFont="1" applyFill="1" applyBorder="1" applyAlignment="1">
      <alignment vertical="center"/>
    </xf>
    <xf numFmtId="49" fontId="3" fillId="0" borderId="1" xfId="0" applyNumberFormat="1" applyFont="1" applyFill="1" applyBorder="1" applyAlignment="1">
      <alignment vertical="center"/>
    </xf>
    <xf numFmtId="49" fontId="3" fillId="0" borderId="0" xfId="0" applyNumberFormat="1" applyFont="1" applyAlignment="1" applyProtection="1">
      <alignment horizontal="center" vertical="center"/>
      <protection locked="0"/>
    </xf>
    <xf numFmtId="49" fontId="3" fillId="0" borderId="3" xfId="0" applyNumberFormat="1" applyFont="1" applyBorder="1" applyAlignment="1" applyProtection="1">
      <alignment vertical="center"/>
      <protection locked="0"/>
    </xf>
    <xf numFmtId="49" fontId="3" fillId="0" borderId="2" xfId="0" quotePrefix="1" applyNumberFormat="1" applyFont="1" applyBorder="1" applyAlignment="1" applyProtection="1">
      <alignment horizontal="right" vertical="center"/>
      <protection locked="0"/>
    </xf>
    <xf numFmtId="49" fontId="3" fillId="0" borderId="2" xfId="0" applyNumberFormat="1" applyFont="1" applyBorder="1" applyAlignment="1" applyProtection="1">
      <alignment horizontal="left" vertical="center"/>
      <protection locked="0"/>
    </xf>
    <xf numFmtId="49" fontId="3" fillId="0" borderId="2" xfId="0" applyNumberFormat="1" applyFont="1" applyBorder="1" applyAlignment="1" applyProtection="1">
      <alignment vertical="center"/>
      <protection locked="0"/>
    </xf>
    <xf numFmtId="49" fontId="3" fillId="0" borderId="2" xfId="0" applyNumberFormat="1" applyFont="1" applyBorder="1" applyAlignment="1" applyProtection="1">
      <alignment horizontal="left" vertical="center" indent="1"/>
      <protection locked="0"/>
    </xf>
    <xf numFmtId="49" fontId="3" fillId="0" borderId="2" xfId="0" applyNumberFormat="1" applyFont="1" applyBorder="1" applyAlignment="1" applyProtection="1">
      <alignment horizontal="right" vertical="center"/>
      <protection locked="0"/>
    </xf>
    <xf numFmtId="49" fontId="3" fillId="0" borderId="1" xfId="0" applyNumberFormat="1" applyFont="1" applyBorder="1" applyAlignment="1" applyProtection="1">
      <alignmen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vertical="center"/>
      <protection locked="0"/>
    </xf>
    <xf numFmtId="49" fontId="3" fillId="0" borderId="3" xfId="0" applyNumberFormat="1" applyFont="1" applyBorder="1" applyAlignment="1" applyProtection="1">
      <alignment horizontal="left" vertical="center" indent="1"/>
      <protection locked="0"/>
    </xf>
    <xf numFmtId="49" fontId="3" fillId="0" borderId="4" xfId="0" applyNumberFormat="1" applyFont="1" applyBorder="1" applyAlignment="1" applyProtection="1">
      <alignment horizontal="right" vertical="center"/>
      <protection locked="0"/>
    </xf>
    <xf numFmtId="49" fontId="3" fillId="0" borderId="4" xfId="0" applyNumberFormat="1" applyFont="1" applyBorder="1" applyAlignment="1" applyProtection="1">
      <alignment horizontal="left" vertical="center"/>
      <protection locked="0"/>
    </xf>
    <xf numFmtId="49" fontId="3" fillId="0" borderId="4" xfId="0" applyNumberFormat="1" applyFont="1" applyBorder="1" applyAlignment="1" applyProtection="1">
      <alignment vertical="center"/>
      <protection locked="0"/>
    </xf>
    <xf numFmtId="49" fontId="3" fillId="0" borderId="0" xfId="0" applyNumberFormat="1" applyFont="1" applyBorder="1" applyAlignment="1" applyProtection="1">
      <alignment horizontal="left" vertical="center"/>
      <protection locked="0"/>
    </xf>
    <xf numFmtId="49" fontId="3" fillId="0" borderId="7" xfId="0" applyNumberFormat="1" applyFont="1" applyFill="1" applyBorder="1" applyAlignment="1" applyProtection="1">
      <alignment vertical="center"/>
      <protection locked="0"/>
    </xf>
    <xf numFmtId="49" fontId="3" fillId="0" borderId="16" xfId="0" quotePrefix="1" applyNumberFormat="1" applyFont="1" applyFill="1" applyBorder="1" applyAlignment="1" applyProtection="1">
      <alignment horizontal="centerContinuous" vertical="center"/>
      <protection locked="0"/>
    </xf>
    <xf numFmtId="49" fontId="3" fillId="0" borderId="7" xfId="0" applyNumberFormat="1" applyFont="1" applyFill="1" applyBorder="1" applyAlignment="1" applyProtection="1">
      <alignment horizontal="center" vertical="center"/>
      <protection locked="0"/>
    </xf>
    <xf numFmtId="49" fontId="3" fillId="0" borderId="6" xfId="0" applyNumberFormat="1" applyFont="1" applyFill="1" applyBorder="1" applyAlignment="1" applyProtection="1">
      <alignment horizontal="center" vertical="center"/>
      <protection locked="0"/>
    </xf>
    <xf numFmtId="49" fontId="3" fillId="0" borderId="6" xfId="0" applyNumberFormat="1" applyFont="1" applyFill="1" applyBorder="1" applyAlignment="1" applyProtection="1">
      <alignment vertical="center"/>
      <protection locked="0"/>
    </xf>
    <xf numFmtId="49" fontId="4" fillId="0" borderId="0" xfId="0" applyNumberFormat="1" applyFont="1" applyFill="1" applyBorder="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164" fontId="3" fillId="0" borderId="7" xfId="0" applyNumberFormat="1" applyFont="1" applyFill="1" applyBorder="1" applyAlignment="1">
      <alignment vertical="center"/>
    </xf>
    <xf numFmtId="164" fontId="3" fillId="0" borderId="6" xfId="0" applyNumberFormat="1" applyFont="1" applyFill="1" applyBorder="1" applyAlignment="1" applyProtection="1">
      <alignment horizontal="right" vertical="center"/>
      <protection locked="0"/>
    </xf>
    <xf numFmtId="3" fontId="3" fillId="0" borderId="8" xfId="0" applyNumberFormat="1" applyFont="1" applyFill="1" applyBorder="1" applyAlignment="1" applyProtection="1">
      <alignment horizontal="right" vertical="center"/>
      <protection locked="0"/>
    </xf>
    <xf numFmtId="3" fontId="3" fillId="0" borderId="0" xfId="0" quotePrefix="1" applyNumberFormat="1" applyFont="1" applyFill="1" applyAlignment="1" applyProtection="1">
      <alignment horizontal="right" vertical="center"/>
      <protection locked="0"/>
    </xf>
    <xf numFmtId="3" fontId="3" fillId="0" borderId="5" xfId="0" applyNumberFormat="1" applyFont="1" applyFill="1" applyBorder="1" applyAlignment="1" applyProtection="1">
      <alignment horizontal="right" vertical="center"/>
      <protection locked="0"/>
    </xf>
    <xf numFmtId="3" fontId="3" fillId="0" borderId="10" xfId="0" applyNumberFormat="1" applyFont="1" applyFill="1" applyBorder="1" applyAlignment="1" applyProtection="1">
      <alignment horizontal="right" vertical="center"/>
      <protection locked="0"/>
    </xf>
    <xf numFmtId="0" fontId="3" fillId="0" borderId="0" xfId="0" applyFont="1" applyFill="1" applyAlignment="1" applyProtection="1">
      <alignment vertical="center"/>
      <protection locked="0"/>
    </xf>
    <xf numFmtId="49" fontId="4" fillId="0" borderId="0" xfId="0" applyNumberFormat="1" applyFont="1" applyFill="1" applyBorder="1" applyAlignment="1">
      <alignment horizontal="left" vertical="center"/>
    </xf>
    <xf numFmtId="49" fontId="2" fillId="0" borderId="6" xfId="0" applyNumberFormat="1" applyFont="1" applyFill="1" applyBorder="1"/>
    <xf numFmtId="49" fontId="3" fillId="0" borderId="6" xfId="0" applyNumberFormat="1" applyFont="1" applyFill="1" applyBorder="1" applyAlignment="1" applyProtection="1">
      <alignment horizontal="right" vertical="center"/>
      <protection locked="0"/>
    </xf>
    <xf numFmtId="49" fontId="3" fillId="0" borderId="2" xfId="0" applyNumberFormat="1" applyFont="1" applyFill="1" applyBorder="1" applyAlignment="1" applyProtection="1">
      <alignment vertical="center"/>
      <protection locked="0"/>
    </xf>
    <xf numFmtId="49" fontId="3" fillId="0" borderId="2" xfId="0" quotePrefix="1" applyNumberFormat="1" applyFont="1" applyFill="1" applyBorder="1" applyAlignment="1" applyProtection="1">
      <alignment horizontal="right" vertical="center"/>
      <protection locked="0"/>
    </xf>
    <xf numFmtId="49" fontId="3" fillId="0" borderId="3" xfId="0" applyNumberFormat="1" applyFont="1" applyFill="1" applyBorder="1" applyAlignment="1" applyProtection="1">
      <alignment horizontal="left" vertical="center"/>
      <protection locked="0"/>
    </xf>
    <xf numFmtId="49" fontId="3" fillId="0" borderId="6" xfId="0" applyNumberFormat="1" applyFont="1" applyFill="1" applyBorder="1" applyAlignment="1" applyProtection="1">
      <alignment horizontal="left" vertical="center" indent="1"/>
      <protection locked="0"/>
    </xf>
    <xf numFmtId="165" fontId="3" fillId="0" borderId="6" xfId="0" applyNumberFormat="1" applyFont="1" applyFill="1" applyBorder="1" applyAlignment="1">
      <alignment horizontal="right" vertical="center"/>
    </xf>
    <xf numFmtId="164" fontId="3" fillId="0" borderId="7" xfId="0" applyNumberFormat="1" applyFont="1" applyFill="1" applyBorder="1" applyAlignment="1">
      <alignment horizontal="right" vertical="center"/>
    </xf>
    <xf numFmtId="3" fontId="3" fillId="0" borderId="9" xfId="0" applyNumberFormat="1" applyFont="1" applyFill="1" applyBorder="1" applyAlignment="1" applyProtection="1">
      <alignment horizontal="right" vertical="center"/>
      <protection locked="0"/>
    </xf>
    <xf numFmtId="3" fontId="3" fillId="0" borderId="7" xfId="0" applyNumberFormat="1" applyFont="1" applyFill="1" applyBorder="1" applyAlignment="1" applyProtection="1">
      <alignment horizontal="right" vertical="center"/>
    </xf>
    <xf numFmtId="164" fontId="0" fillId="0" borderId="17" xfId="1" applyNumberFormat="1" applyFont="1" applyFill="1" applyBorder="1" applyAlignment="1">
      <alignment horizontal="right" vertical="center"/>
    </xf>
    <xf numFmtId="164" fontId="0" fillId="0" borderId="24" xfId="1" applyNumberFormat="1" applyFont="1" applyFill="1" applyBorder="1" applyAlignment="1">
      <alignment horizontal="right" vertical="center"/>
    </xf>
    <xf numFmtId="164" fontId="0" fillId="0" borderId="0" xfId="0" applyNumberFormat="1" applyFill="1" applyAlignment="1">
      <alignment horizontal="right" vertical="center"/>
    </xf>
    <xf numFmtId="164" fontId="0" fillId="0" borderId="17" xfId="0" applyNumberFormat="1" applyFill="1" applyBorder="1" applyAlignment="1">
      <alignment horizontal="right" vertical="center"/>
    </xf>
    <xf numFmtId="164" fontId="0" fillId="0" borderId="24" xfId="0" applyNumberFormat="1" applyFill="1" applyBorder="1" applyAlignment="1">
      <alignment horizontal="right" vertical="center"/>
    </xf>
    <xf numFmtId="3" fontId="0" fillId="0" borderId="24" xfId="1" applyNumberFormat="1" applyFont="1" applyFill="1" applyBorder="1" applyAlignment="1">
      <alignment horizontal="right" vertical="center"/>
    </xf>
    <xf numFmtId="0" fontId="0" fillId="0" borderId="0" xfId="0" applyFill="1" applyAlignment="1">
      <alignment horizontal="right" vertical="center"/>
    </xf>
    <xf numFmtId="3" fontId="0" fillId="0" borderId="0" xfId="0" applyNumberFormat="1" applyFill="1" applyAlignment="1">
      <alignment horizontal="right" vertical="center"/>
    </xf>
    <xf numFmtId="49" fontId="9" fillId="0" borderId="17" xfId="0" applyNumberFormat="1" applyFont="1" applyFill="1" applyBorder="1" applyAlignment="1">
      <alignment horizontal="left" vertical="center"/>
    </xf>
    <xf numFmtId="49" fontId="9" fillId="0" borderId="24" xfId="0" applyNumberFormat="1" applyFont="1" applyFill="1" applyBorder="1" applyAlignment="1">
      <alignment horizontal="left" vertical="center"/>
    </xf>
    <xf numFmtId="49" fontId="0" fillId="0" borderId="0" xfId="0" applyNumberFormat="1" applyFill="1"/>
    <xf numFmtId="49" fontId="0" fillId="0" borderId="24" xfId="0" applyNumberFormat="1" applyFill="1" applyBorder="1"/>
    <xf numFmtId="49" fontId="0" fillId="0" borderId="19" xfId="0" applyNumberFormat="1" applyFill="1" applyBorder="1" applyAlignment="1">
      <alignment horizontal="right" vertical="center"/>
    </xf>
    <xf numFmtId="49" fontId="0" fillId="0" borderId="24" xfId="0" applyNumberFormat="1" applyFill="1" applyBorder="1" applyAlignment="1">
      <alignment horizontal="right" vertical="center"/>
    </xf>
    <xf numFmtId="49" fontId="3" fillId="0" borderId="2" xfId="0" applyNumberFormat="1" applyFont="1" applyFill="1" applyBorder="1" applyAlignment="1" applyProtection="1">
      <alignment horizontal="left" vertical="center" indent="2"/>
      <protection locked="0"/>
    </xf>
    <xf numFmtId="49" fontId="0" fillId="0" borderId="2" xfId="0" applyNumberFormat="1" applyFill="1" applyBorder="1"/>
    <xf numFmtId="49" fontId="3" fillId="0" borderId="0" xfId="0" applyNumberFormat="1" applyFont="1" applyFill="1" applyBorder="1" applyAlignment="1" applyProtection="1">
      <alignment horizontal="left" vertical="center" indent="1"/>
      <protection locked="0"/>
    </xf>
    <xf numFmtId="49" fontId="3" fillId="0" borderId="1" xfId="0" applyNumberFormat="1" applyFont="1" applyFill="1" applyBorder="1" applyAlignment="1" applyProtection="1">
      <alignment horizontal="left" vertical="center" indent="2"/>
      <protection locked="0"/>
    </xf>
    <xf numFmtId="49" fontId="3" fillId="0" borderId="1" xfId="0" applyNumberFormat="1" applyFont="1" applyFill="1" applyBorder="1" applyAlignment="1" applyProtection="1">
      <alignment horizontal="left" vertical="center" indent="1"/>
      <protection locked="0"/>
    </xf>
    <xf numFmtId="49" fontId="3" fillId="0" borderId="1" xfId="0" applyNumberFormat="1" applyFont="1" applyFill="1" applyBorder="1" applyAlignment="1" applyProtection="1">
      <alignment vertical="center"/>
      <protection locked="0"/>
    </xf>
    <xf numFmtId="49" fontId="3" fillId="0" borderId="5" xfId="0" applyNumberFormat="1" applyFont="1" applyFill="1" applyBorder="1" applyAlignment="1" applyProtection="1">
      <alignment horizontal="left" vertical="center" indent="2"/>
      <protection locked="0"/>
    </xf>
    <xf numFmtId="49" fontId="3" fillId="0" borderId="5" xfId="0" applyNumberFormat="1" applyFont="1" applyFill="1" applyBorder="1" applyAlignment="1" applyProtection="1">
      <alignment horizontal="left" vertical="center" indent="1"/>
      <protection locked="0"/>
    </xf>
    <xf numFmtId="49" fontId="3" fillId="0" borderId="4" xfId="0" applyNumberFormat="1" applyFont="1" applyFill="1" applyBorder="1" applyAlignment="1" applyProtection="1">
      <alignment horizontal="right" vertical="center"/>
      <protection locked="0"/>
    </xf>
    <xf numFmtId="3" fontId="0" fillId="0" borderId="17" xfId="1" applyNumberFormat="1" applyFont="1" applyFill="1" applyBorder="1" applyAlignment="1">
      <alignment horizontal="right" vertical="center"/>
    </xf>
    <xf numFmtId="49" fontId="3" fillId="0" borderId="1"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Alignment="1" applyProtection="1">
      <alignment vertical="center"/>
      <protection locked="0"/>
    </xf>
    <xf numFmtId="49" fontId="3" fillId="0" borderId="3" xfId="0" applyNumberFormat="1" applyFont="1" applyBorder="1" applyAlignment="1" applyProtection="1">
      <alignment horizontal="left" vertical="center"/>
      <protection locked="0"/>
    </xf>
    <xf numFmtId="49" fontId="3" fillId="0" borderId="3" xfId="0" applyNumberFormat="1" applyFont="1" applyBorder="1" applyAlignment="1" applyProtection="1">
      <alignment horizontal="center" vertical="center"/>
      <protection locked="0"/>
    </xf>
    <xf numFmtId="49" fontId="3" fillId="0" borderId="20" xfId="0" applyNumberFormat="1" applyFont="1" applyBorder="1" applyAlignment="1" applyProtection="1">
      <alignment horizontal="left" vertical="center" indent="1"/>
      <protection locked="0"/>
    </xf>
    <xf numFmtId="49" fontId="3" fillId="0" borderId="18" xfId="0" applyNumberFormat="1" applyFont="1" applyBorder="1" applyAlignment="1" applyProtection="1">
      <alignment horizontal="left" vertical="center" indent="1"/>
      <protection locked="0"/>
    </xf>
    <xf numFmtId="49" fontId="3" fillId="0" borderId="2" xfId="0" applyNumberFormat="1" applyFont="1" applyBorder="1" applyAlignment="1" applyProtection="1">
      <alignment horizontal="left" vertical="center" indent="2"/>
      <protection locked="0"/>
    </xf>
    <xf numFmtId="49" fontId="3" fillId="0" borderId="4" xfId="0" applyNumberFormat="1" applyFont="1" applyBorder="1" applyAlignment="1" applyProtection="1">
      <alignment horizontal="left" vertical="center" indent="1"/>
      <protection locked="0"/>
    </xf>
    <xf numFmtId="49" fontId="3" fillId="0" borderId="5"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4" fillId="0" borderId="0" xfId="0" applyNumberFormat="1" applyFont="1"/>
    <xf numFmtId="49" fontId="0" fillId="0" borderId="0" xfId="0" applyNumberFormat="1" applyAlignment="1"/>
    <xf numFmtId="49" fontId="0" fillId="0" borderId="0" xfId="0" applyNumberFormat="1"/>
    <xf numFmtId="49" fontId="4" fillId="0" borderId="0" xfId="0" applyNumberFormat="1" applyFont="1" applyBorder="1"/>
    <xf numFmtId="49" fontId="4" fillId="0" borderId="12" xfId="0" applyNumberFormat="1" applyFont="1" applyBorder="1"/>
    <xf numFmtId="49" fontId="4" fillId="0" borderId="5" xfId="0" applyNumberFormat="1" applyFont="1" applyBorder="1"/>
    <xf numFmtId="49" fontId="3" fillId="0" borderId="0" xfId="0" applyNumberFormat="1" applyFont="1" applyFill="1" applyBorder="1" applyAlignment="1" applyProtection="1">
      <alignment horizontal="center" vertical="center" justifyLastLine="1"/>
      <protection locked="0"/>
    </xf>
    <xf numFmtId="49" fontId="3" fillId="0" borderId="0" xfId="0" applyNumberFormat="1" applyFont="1" applyFill="1" applyAlignment="1">
      <alignment horizontal="center" vertical="center" justifyLastLine="1"/>
    </xf>
    <xf numFmtId="49" fontId="3" fillId="0" borderId="7" xfId="0" applyNumberFormat="1" applyFont="1" applyFill="1" applyBorder="1" applyAlignment="1" applyProtection="1">
      <alignment vertical="center" justifyLastLine="1"/>
      <protection locked="0"/>
    </xf>
    <xf numFmtId="49" fontId="4" fillId="0" borderId="7" xfId="0" applyNumberFormat="1" applyFont="1" applyFill="1" applyBorder="1" applyAlignment="1" applyProtection="1">
      <alignment horizontal="left" vertical="center" justifyLastLine="1"/>
      <protection locked="0"/>
    </xf>
    <xf numFmtId="49" fontId="3" fillId="0" borderId="0" xfId="0" applyNumberFormat="1" applyFont="1" applyFill="1" applyBorder="1" applyAlignment="1" applyProtection="1">
      <alignment vertical="center" justifyLastLine="1"/>
      <protection locked="0"/>
    </xf>
    <xf numFmtId="49" fontId="3" fillId="0" borderId="0" xfId="0" applyNumberFormat="1" applyFont="1" applyFill="1" applyBorder="1" applyAlignment="1">
      <alignment vertical="center" justifyLastLine="1"/>
    </xf>
    <xf numFmtId="49" fontId="3" fillId="0" borderId="5" xfId="0" applyNumberFormat="1" applyFont="1" applyFill="1" applyBorder="1" applyAlignment="1" applyProtection="1">
      <alignment horizontal="center" vertical="center" justifyLastLine="1"/>
      <protection locked="0"/>
    </xf>
    <xf numFmtId="49" fontId="3" fillId="0" borderId="5" xfId="0" applyNumberFormat="1" applyFont="1" applyFill="1" applyBorder="1" applyAlignment="1" applyProtection="1">
      <alignment vertical="center" justifyLastLine="1"/>
      <protection locked="0"/>
    </xf>
    <xf numFmtId="49" fontId="3" fillId="0" borderId="1" xfId="0" applyNumberFormat="1" applyFont="1" applyFill="1" applyBorder="1" applyAlignment="1" applyProtection="1">
      <alignment horizontal="left" vertical="center" justifyLastLine="1"/>
      <protection locked="0"/>
    </xf>
    <xf numFmtId="49" fontId="3" fillId="0" borderId="0" xfId="0" applyNumberFormat="1" applyFont="1" applyFill="1" applyBorder="1" applyAlignment="1" applyProtection="1">
      <alignment horizontal="left" vertical="center" justifyLastLine="1"/>
      <protection locked="0"/>
    </xf>
    <xf numFmtId="49" fontId="3" fillId="0" borderId="0" xfId="0" applyNumberFormat="1" applyFont="1" applyFill="1" applyAlignment="1" applyProtection="1">
      <alignment vertical="center" justifyLastLine="1"/>
      <protection locked="0"/>
    </xf>
    <xf numFmtId="49" fontId="3" fillId="0" borderId="20" xfId="0" applyNumberFormat="1" applyFont="1" applyFill="1" applyBorder="1" applyAlignment="1" applyProtection="1">
      <alignment horizontal="left" vertical="center" indent="1"/>
      <protection locked="0"/>
    </xf>
    <xf numFmtId="49" fontId="3" fillId="0" borderId="7" xfId="0" applyNumberFormat="1" applyFont="1" applyFill="1" applyBorder="1" applyAlignment="1" applyProtection="1">
      <alignment horizontal="left" vertical="center" justifyLastLine="1"/>
      <protection locked="0"/>
    </xf>
    <xf numFmtId="49" fontId="3" fillId="0" borderId="2" xfId="0" applyNumberFormat="1" applyFont="1" applyFill="1" applyBorder="1" applyAlignment="1" applyProtection="1">
      <alignment horizontal="left" vertical="center" indent="3"/>
      <protection locked="0"/>
    </xf>
    <xf numFmtId="49" fontId="3" fillId="0" borderId="20" xfId="0" applyNumberFormat="1" applyFont="1" applyFill="1" applyBorder="1" applyAlignment="1" applyProtection="1">
      <alignment horizontal="left" vertical="center" indent="2"/>
      <protection locked="0"/>
    </xf>
    <xf numFmtId="49" fontId="3" fillId="0" borderId="0" xfId="0" applyNumberFormat="1" applyFont="1" applyFill="1" applyBorder="1" applyAlignment="1" applyProtection="1">
      <alignment horizontal="left" vertical="center" indent="2"/>
      <protection locked="0"/>
    </xf>
    <xf numFmtId="49" fontId="3" fillId="0" borderId="6" xfId="0" applyNumberFormat="1" applyFont="1" applyFill="1" applyBorder="1" applyAlignment="1" applyProtection="1">
      <alignment horizontal="left" vertical="center" indent="2"/>
      <protection locked="0"/>
    </xf>
    <xf numFmtId="49" fontId="3" fillId="0" borderId="14" xfId="0" applyNumberFormat="1" applyFont="1" applyFill="1" applyBorder="1" applyAlignment="1" applyProtection="1">
      <alignment horizontal="left" vertical="center" indent="2"/>
      <protection locked="0"/>
    </xf>
    <xf numFmtId="49" fontId="3" fillId="0" borderId="1" xfId="0" applyNumberFormat="1" applyFont="1" applyFill="1" applyBorder="1" applyAlignment="1" applyProtection="1">
      <alignment horizontal="left" vertical="center" indent="3"/>
      <protection locked="0"/>
    </xf>
    <xf numFmtId="49" fontId="3" fillId="0" borderId="26" xfId="0" applyNumberFormat="1" applyFont="1" applyFill="1" applyBorder="1" applyAlignment="1" applyProtection="1">
      <alignment horizontal="left" vertical="center" indent="1"/>
      <protection locked="0"/>
    </xf>
    <xf numFmtId="49" fontId="3" fillId="0" borderId="3" xfId="0" applyNumberFormat="1" applyFont="1" applyFill="1" applyBorder="1" applyAlignment="1" applyProtection="1">
      <alignment horizontal="left" vertical="center" indent="2"/>
      <protection locked="0"/>
    </xf>
    <xf numFmtId="49" fontId="3" fillId="0" borderId="6" xfId="0" applyNumberFormat="1" applyFont="1" applyFill="1" applyBorder="1" applyAlignment="1" applyProtection="1">
      <alignment horizontal="left" vertical="center" justifyLastLine="1"/>
      <protection locked="0"/>
    </xf>
    <xf numFmtId="49" fontId="3" fillId="0" borderId="0" xfId="0" applyNumberFormat="1" applyFont="1" applyFill="1" applyAlignment="1" applyProtection="1">
      <alignment horizontal="left" vertical="center" justifyLastLine="1"/>
      <protection locked="0"/>
    </xf>
    <xf numFmtId="49" fontId="3" fillId="0" borderId="0" xfId="0" quotePrefix="1" applyNumberFormat="1" applyFont="1" applyFill="1" applyAlignment="1" applyProtection="1">
      <alignment horizontal="left" vertical="center" justifyLastLine="1"/>
      <protection locked="0"/>
    </xf>
    <xf numFmtId="49" fontId="4" fillId="0" borderId="8" xfId="0" applyNumberFormat="1" applyFont="1" applyFill="1" applyBorder="1" applyAlignment="1" applyProtection="1">
      <alignment horizontal="left" vertical="center" justifyLastLine="1"/>
      <protection locked="0"/>
    </xf>
    <xf numFmtId="49" fontId="3" fillId="0" borderId="5" xfId="0" applyNumberFormat="1" applyFont="1" applyFill="1" applyBorder="1" applyAlignment="1" applyProtection="1">
      <alignment horizontal="left" vertical="center" justifyLastLine="1"/>
      <protection locked="0"/>
    </xf>
    <xf numFmtId="49" fontId="3" fillId="0" borderId="12" xfId="0" applyNumberFormat="1" applyFont="1" applyFill="1" applyBorder="1" applyAlignment="1" applyProtection="1">
      <alignment horizontal="left" vertical="center" justifyLastLine="1"/>
      <protection locked="0"/>
    </xf>
    <xf numFmtId="49" fontId="3" fillId="0" borderId="17" xfId="0" applyNumberFormat="1" applyFont="1" applyFill="1" applyBorder="1" applyAlignment="1" applyProtection="1">
      <alignment horizontal="left" vertical="center" justifyLastLine="1"/>
      <protection locked="0"/>
    </xf>
    <xf numFmtId="49" fontId="3" fillId="0" borderId="27" xfId="0" applyNumberFormat="1" applyFont="1" applyFill="1" applyBorder="1" applyAlignment="1" applyProtection="1">
      <alignment horizontal="left" vertical="center" justifyLastLine="1"/>
      <protection locked="0"/>
    </xf>
    <xf numFmtId="49" fontId="3" fillId="0" borderId="0" xfId="0" applyNumberFormat="1" applyFont="1" applyFill="1" applyAlignment="1">
      <alignment vertical="center" justifyLastLine="1"/>
    </xf>
    <xf numFmtId="49" fontId="2" fillId="0" borderId="0" xfId="0" applyNumberFormat="1" applyFont="1" applyFill="1" applyAlignment="1">
      <alignment horizontal="left"/>
    </xf>
    <xf numFmtId="49" fontId="3" fillId="0" borderId="11" xfId="0" applyNumberFormat="1" applyFont="1" applyFill="1" applyBorder="1" applyAlignment="1" applyProtection="1">
      <alignment horizontal="left" vertical="center" justifyLastLine="1"/>
      <protection locked="0"/>
    </xf>
    <xf numFmtId="49" fontId="3" fillId="0" borderId="0" xfId="0" applyNumberFormat="1" applyFont="1" applyFill="1" applyAlignment="1">
      <alignment horizontal="left" vertical="center" justifyLastLine="1"/>
    </xf>
    <xf numFmtId="49" fontId="3" fillId="0" borderId="0" xfId="0" applyNumberFormat="1" applyFont="1" applyFill="1" applyAlignment="1" applyProtection="1">
      <alignment horizontal="center" vertical="center" justifyLastLine="1"/>
      <protection locked="0"/>
    </xf>
    <xf numFmtId="49" fontId="3" fillId="0" borderId="1" xfId="0" applyNumberFormat="1" applyFont="1" applyFill="1" applyBorder="1" applyAlignment="1" applyProtection="1">
      <alignment horizontal="center" vertical="center" justifyLastLine="1"/>
      <protection locked="0"/>
    </xf>
    <xf numFmtId="49" fontId="3" fillId="0" borderId="1" xfId="0" applyNumberFormat="1" applyFont="1" applyFill="1" applyBorder="1" applyAlignment="1" applyProtection="1">
      <alignment vertical="center" justifyLastLine="1"/>
      <protection locked="0"/>
    </xf>
    <xf numFmtId="49" fontId="3" fillId="0" borderId="2" xfId="0" applyNumberFormat="1" applyFont="1" applyFill="1" applyBorder="1" applyAlignment="1" applyProtection="1">
      <alignment horizontal="left" vertical="center" justifyLastLine="1"/>
      <protection locked="0"/>
    </xf>
    <xf numFmtId="49" fontId="3" fillId="0" borderId="3" xfId="0" applyNumberFormat="1" applyFont="1" applyFill="1" applyBorder="1" applyAlignment="1" applyProtection="1">
      <alignment vertical="center" justifyLastLine="1"/>
      <protection locked="0"/>
    </xf>
    <xf numFmtId="49" fontId="3" fillId="0" borderId="7" xfId="0" applyNumberFormat="1" applyFont="1" applyFill="1" applyBorder="1" applyAlignment="1">
      <alignment horizontal="left" vertical="center" justifyLastLine="1"/>
    </xf>
    <xf numFmtId="49" fontId="3" fillId="0" borderId="2" xfId="0" applyNumberFormat="1" applyFont="1" applyFill="1" applyBorder="1" applyAlignment="1" applyProtection="1">
      <alignment horizontal="left" vertical="center" indent="1" justifyLastLine="1"/>
      <protection locked="0"/>
    </xf>
    <xf numFmtId="49" fontId="3" fillId="0" borderId="2" xfId="0" applyNumberFormat="1" applyFont="1" applyFill="1" applyBorder="1" applyAlignment="1" applyProtection="1">
      <alignment horizontal="left" vertical="center" indent="2" justifyLastLine="1"/>
      <protection locked="0"/>
    </xf>
    <xf numFmtId="49" fontId="3" fillId="0" borderId="4" xfId="0" applyNumberFormat="1" applyFont="1" applyFill="1" applyBorder="1" applyAlignment="1" applyProtection="1">
      <alignment horizontal="left" vertical="center" justifyLastLine="1"/>
      <protection locked="0"/>
    </xf>
    <xf numFmtId="49" fontId="4" fillId="0" borderId="13" xfId="0" applyNumberFormat="1" applyFont="1" applyFill="1" applyBorder="1" applyAlignment="1" applyProtection="1">
      <alignment horizontal="left" vertical="center" justifyLastLine="1"/>
      <protection locked="0"/>
    </xf>
    <xf numFmtId="49" fontId="4" fillId="0" borderId="1" xfId="0" applyNumberFormat="1" applyFont="1" applyFill="1" applyBorder="1" applyAlignment="1" applyProtection="1">
      <alignment horizontal="left" vertical="center" justifyLastLine="1"/>
      <protection locked="0"/>
    </xf>
    <xf numFmtId="49" fontId="0" fillId="0" borderId="0" xfId="0" applyNumberFormat="1" applyFill="1" applyAlignment="1"/>
    <xf numFmtId="49" fontId="4" fillId="0" borderId="7" xfId="0" applyNumberFormat="1" applyFont="1" applyFill="1" applyBorder="1" applyAlignment="1">
      <alignment horizontal="left" vertical="center" justifyLastLine="1"/>
    </xf>
    <xf numFmtId="49" fontId="3" fillId="0" borderId="5" xfId="0" applyNumberFormat="1" applyFont="1" applyFill="1" applyBorder="1" applyAlignment="1">
      <alignment horizontal="left" vertical="center" justifyLastLine="1"/>
    </xf>
    <xf numFmtId="49" fontId="3" fillId="0" borderId="3" xfId="0" applyNumberFormat="1" applyFont="1" applyFill="1" applyBorder="1" applyAlignment="1" applyProtection="1">
      <alignment horizontal="center" vertical="center" justifyLastLine="1"/>
      <protection locked="0"/>
    </xf>
    <xf numFmtId="49" fontId="3" fillId="0" borderId="5" xfId="0" applyNumberFormat="1" applyFont="1" applyFill="1" applyBorder="1" applyAlignment="1" applyProtection="1">
      <alignment horizontal="left" vertical="center" indent="2" justifyLastLine="1"/>
      <protection locked="0"/>
    </xf>
    <xf numFmtId="49" fontId="3" fillId="0" borderId="0" xfId="0" applyNumberFormat="1" applyFont="1" applyFill="1" applyAlignment="1" applyProtection="1">
      <alignment horizontal="right" vertical="center" justifyLastLine="1"/>
      <protection locked="0"/>
    </xf>
    <xf numFmtId="49" fontId="3" fillId="0" borderId="0" xfId="0" quotePrefix="1" applyNumberFormat="1" applyFont="1" applyFill="1" applyBorder="1" applyAlignment="1" applyProtection="1">
      <alignment horizontal="right" vertical="center" justifyLastLine="1"/>
      <protection locked="0"/>
    </xf>
    <xf numFmtId="49" fontId="3" fillId="0" borderId="10" xfId="0" quotePrefix="1" applyNumberFormat="1" applyFont="1" applyFill="1" applyBorder="1" applyAlignment="1" applyProtection="1">
      <alignment horizontal="right" vertical="center" justifyLastLine="1"/>
      <protection locked="0"/>
    </xf>
    <xf numFmtId="49" fontId="3" fillId="0" borderId="0" xfId="0" applyNumberFormat="1" applyFont="1" applyFill="1" applyBorder="1" applyAlignment="1" applyProtection="1">
      <alignment horizontal="right" vertical="center" justifyLastLine="1"/>
      <protection locked="0"/>
    </xf>
    <xf numFmtId="49" fontId="4" fillId="0" borderId="0" xfId="0" applyNumberFormat="1" applyFont="1" applyFill="1" applyAlignment="1" applyProtection="1">
      <alignment vertical="center" justifyLastLine="1"/>
      <protection locked="0"/>
    </xf>
    <xf numFmtId="49" fontId="3" fillId="0" borderId="7" xfId="0" quotePrefix="1" applyNumberFormat="1" applyFont="1" applyFill="1" applyBorder="1" applyAlignment="1" applyProtection="1">
      <alignment horizontal="right" vertical="center" justifyLastLine="1"/>
      <protection locked="0"/>
    </xf>
    <xf numFmtId="49" fontId="3" fillId="0" borderId="4" xfId="0" quotePrefix="1" applyNumberFormat="1" applyFont="1" applyFill="1" applyBorder="1" applyAlignment="1" applyProtection="1">
      <alignment horizontal="right" vertical="center" justifyLastLine="1"/>
      <protection locked="0"/>
    </xf>
    <xf numFmtId="49" fontId="4" fillId="0" borderId="2" xfId="0" applyNumberFormat="1" applyFont="1" applyFill="1" applyBorder="1" applyAlignment="1" applyProtection="1">
      <alignment horizontal="left" vertical="center"/>
      <protection locked="0"/>
    </xf>
    <xf numFmtId="49" fontId="4" fillId="0" borderId="7" xfId="0" applyNumberFormat="1" applyFont="1" applyFill="1" applyBorder="1" applyAlignment="1" applyProtection="1">
      <alignment horizontal="left" vertical="center"/>
      <protection locked="0"/>
    </xf>
    <xf numFmtId="49" fontId="3" fillId="0" borderId="9" xfId="0" applyNumberFormat="1" applyFont="1" applyFill="1" applyBorder="1" applyAlignment="1" applyProtection="1">
      <alignment horizontal="left" vertical="center"/>
      <protection locked="0"/>
    </xf>
    <xf numFmtId="49" fontId="4" fillId="0" borderId="5" xfId="0" applyNumberFormat="1" applyFont="1" applyFill="1" applyBorder="1" applyAlignment="1" applyProtection="1">
      <alignment horizontal="left" vertical="center"/>
      <protection locked="0"/>
    </xf>
    <xf numFmtId="49" fontId="3" fillId="0" borderId="6" xfId="0" quotePrefix="1" applyNumberFormat="1" applyFont="1" applyFill="1" applyBorder="1" applyAlignment="1" applyProtection="1">
      <alignment horizontal="right" vertical="center"/>
      <protection locked="0"/>
    </xf>
    <xf numFmtId="49" fontId="4" fillId="0" borderId="6" xfId="0" applyNumberFormat="1" applyFont="1" applyFill="1" applyBorder="1" applyAlignment="1">
      <alignment horizontal="left" vertical="center"/>
    </xf>
    <xf numFmtId="49" fontId="3" fillId="0" borderId="4" xfId="0" applyNumberFormat="1" applyFont="1" applyFill="1" applyBorder="1" applyAlignment="1" applyProtection="1">
      <alignment horizontal="left" vertical="center" indent="1"/>
      <protection locked="0"/>
    </xf>
    <xf numFmtId="49" fontId="3" fillId="0" borderId="4" xfId="0" applyNumberFormat="1" applyFont="1" applyFill="1" applyBorder="1" applyAlignment="1" applyProtection="1">
      <alignment horizontal="left" vertical="center" indent="2"/>
      <protection locked="0"/>
    </xf>
    <xf numFmtId="49" fontId="4" fillId="0" borderId="8" xfId="0" applyNumberFormat="1" applyFont="1" applyFill="1" applyBorder="1" applyAlignment="1">
      <alignment horizontal="left" vertical="center"/>
    </xf>
    <xf numFmtId="49" fontId="4" fillId="0" borderId="7" xfId="0" applyNumberFormat="1" applyFont="1" applyFill="1" applyBorder="1" applyAlignment="1">
      <alignment horizontal="left" vertical="center"/>
    </xf>
    <xf numFmtId="49" fontId="3" fillId="0" borderId="10" xfId="0" applyNumberFormat="1" applyFont="1" applyFill="1" applyBorder="1" applyAlignment="1" applyProtection="1">
      <alignment horizontal="right" vertical="center"/>
      <protection locked="0"/>
    </xf>
    <xf numFmtId="49" fontId="4" fillId="0" borderId="12" xfId="0" applyNumberFormat="1" applyFont="1" applyFill="1" applyBorder="1" applyAlignment="1" applyProtection="1">
      <alignment horizontal="left" vertical="center" justifyLastLine="1"/>
      <protection locked="0"/>
    </xf>
    <xf numFmtId="49" fontId="4" fillId="0" borderId="27" xfId="0" applyNumberFormat="1" applyFont="1" applyFill="1" applyBorder="1" applyAlignment="1" applyProtection="1">
      <alignment horizontal="left" vertical="center" justifyLastLine="1"/>
      <protection locked="0"/>
    </xf>
    <xf numFmtId="49" fontId="9" fillId="0" borderId="0" xfId="0" applyNumberFormat="1" applyFont="1" applyFill="1" applyAlignment="1">
      <alignment horizontal="left" vertical="center"/>
    </xf>
    <xf numFmtId="3" fontId="3" fillId="0" borderId="26" xfId="0" applyNumberFormat="1" applyFont="1" applyFill="1" applyBorder="1" applyAlignment="1" applyProtection="1">
      <alignment horizontal="right" vertical="center"/>
      <protection locked="0"/>
    </xf>
    <xf numFmtId="3" fontId="3" fillId="0" borderId="25" xfId="0" applyNumberFormat="1" applyFont="1" applyFill="1" applyBorder="1" applyAlignment="1" applyProtection="1">
      <alignment horizontal="right" vertical="center"/>
      <protection locked="0"/>
    </xf>
    <xf numFmtId="49" fontId="3" fillId="0" borderId="17" xfId="0" applyNumberFormat="1" applyFont="1" applyFill="1" applyBorder="1" applyAlignment="1" applyProtection="1">
      <alignment vertical="center"/>
      <protection locked="0"/>
    </xf>
    <xf numFmtId="49" fontId="4" fillId="0" borderId="0" xfId="0" applyNumberFormat="1" applyFont="1" applyFill="1" applyAlignment="1">
      <alignment horizontal="left" vertical="center"/>
    </xf>
    <xf numFmtId="49" fontId="4" fillId="0" borderId="0" xfId="0" applyNumberFormat="1" applyFont="1" applyBorder="1" applyAlignment="1" applyProtection="1">
      <alignment horizontal="left" vertical="center"/>
      <protection locked="0"/>
    </xf>
    <xf numFmtId="3" fontId="3" fillId="0" borderId="12" xfId="0" applyNumberFormat="1" applyFont="1" applyBorder="1" applyAlignment="1">
      <alignment horizontal="right" vertical="center"/>
    </xf>
    <xf numFmtId="3" fontId="3" fillId="0" borderId="0" xfId="0" applyNumberFormat="1" applyFont="1" applyAlignment="1">
      <alignment horizontal="right" vertical="center"/>
    </xf>
    <xf numFmtId="3" fontId="3" fillId="0" borderId="0" xfId="0" quotePrefix="1" applyNumberFormat="1" applyFont="1" applyAlignment="1">
      <alignment horizontal="right" vertical="center"/>
    </xf>
    <xf numFmtId="3" fontId="3" fillId="0" borderId="5" xfId="0" applyNumberFormat="1" applyFont="1" applyBorder="1" applyAlignment="1">
      <alignment horizontal="right" vertical="center"/>
    </xf>
    <xf numFmtId="49" fontId="3" fillId="0" borderId="3" xfId="0" applyNumberFormat="1" applyFont="1" applyBorder="1" applyAlignment="1" applyProtection="1">
      <alignment horizontal="right" vertical="center"/>
      <protection locked="0"/>
    </xf>
    <xf numFmtId="3" fontId="3" fillId="0" borderId="0" xfId="0" applyNumberFormat="1" applyFont="1" applyBorder="1" applyAlignment="1">
      <alignment horizontal="right" vertical="center"/>
    </xf>
    <xf numFmtId="164" fontId="3" fillId="0" borderId="11" xfId="0" applyNumberFormat="1" applyFont="1" applyFill="1" applyBorder="1" applyAlignment="1" applyProtection="1">
      <alignment horizontal="right" vertical="center"/>
      <protection locked="0"/>
    </xf>
    <xf numFmtId="164" fontId="3" fillId="0" borderId="12" xfId="0" applyNumberFormat="1" applyFont="1" applyFill="1" applyBorder="1" applyAlignment="1" applyProtection="1">
      <alignment horizontal="right" vertical="center"/>
      <protection locked="0"/>
    </xf>
    <xf numFmtId="164" fontId="3" fillId="0" borderId="8" xfId="0" applyNumberFormat="1" applyFont="1" applyFill="1" applyBorder="1" applyAlignment="1" applyProtection="1">
      <alignment horizontal="right" vertical="center"/>
      <protection locked="0"/>
    </xf>
    <xf numFmtId="164" fontId="3" fillId="0" borderId="5" xfId="0" quotePrefix="1" applyNumberFormat="1" applyFont="1" applyFill="1" applyBorder="1" applyAlignment="1" applyProtection="1">
      <alignment horizontal="right" vertical="center"/>
      <protection locked="0"/>
    </xf>
    <xf numFmtId="164" fontId="3" fillId="0" borderId="17" xfId="0" applyNumberFormat="1" applyFont="1" applyFill="1" applyBorder="1" applyAlignment="1" applyProtection="1">
      <alignment horizontal="right" vertical="center"/>
      <protection locked="0"/>
    </xf>
    <xf numFmtId="164" fontId="3" fillId="0" borderId="27" xfId="0" applyNumberFormat="1" applyFont="1" applyFill="1" applyBorder="1" applyAlignment="1" applyProtection="1">
      <alignment horizontal="right" vertical="center"/>
      <protection locked="0"/>
    </xf>
    <xf numFmtId="165" fontId="3" fillId="0" borderId="0" xfId="0" quotePrefix="1" applyNumberFormat="1" applyFont="1" applyFill="1" applyAlignment="1" applyProtection="1">
      <alignment horizontal="right" vertical="center"/>
      <protection locked="0"/>
    </xf>
    <xf numFmtId="164" fontId="3" fillId="0" borderId="1" xfId="0" applyNumberFormat="1" applyFont="1" applyFill="1" applyBorder="1" applyAlignment="1" applyProtection="1">
      <alignment horizontal="right" vertical="center"/>
      <protection locked="0"/>
    </xf>
    <xf numFmtId="165" fontId="3" fillId="0" borderId="0" xfId="0" applyNumberFormat="1" applyFont="1" applyFill="1" applyAlignment="1" applyProtection="1">
      <alignment horizontal="right" vertical="center"/>
      <protection locked="0"/>
    </xf>
    <xf numFmtId="49" fontId="3" fillId="0" borderId="3" xfId="0" applyNumberFormat="1" applyFont="1" applyFill="1" applyBorder="1" applyAlignment="1" applyProtection="1">
      <alignment horizontal="right" vertical="center"/>
      <protection locked="0"/>
    </xf>
    <xf numFmtId="164" fontId="3" fillId="0" borderId="10" xfId="0" quotePrefix="1" applyNumberFormat="1" applyFont="1" applyFill="1" applyBorder="1" applyAlignment="1" applyProtection="1">
      <alignment horizontal="right" vertical="center"/>
      <protection locked="0"/>
    </xf>
    <xf numFmtId="164" fontId="3" fillId="0" borderId="7" xfId="0" quotePrefix="1" applyNumberFormat="1" applyFont="1" applyFill="1" applyBorder="1" applyAlignment="1" applyProtection="1">
      <alignment horizontal="right" vertical="center"/>
      <protection locked="0"/>
    </xf>
    <xf numFmtId="164" fontId="3" fillId="0" borderId="4" xfId="0" quotePrefix="1" applyNumberFormat="1" applyFont="1" applyFill="1" applyBorder="1" applyAlignment="1" applyProtection="1">
      <alignment horizontal="right" vertical="center"/>
      <protection locked="0"/>
    </xf>
    <xf numFmtId="3" fontId="0" fillId="0" borderId="19" xfId="0" applyNumberFormat="1" applyFill="1" applyBorder="1" applyAlignment="1">
      <alignment horizontal="right" vertical="center"/>
    </xf>
    <xf numFmtId="49" fontId="4" fillId="0" borderId="6" xfId="0" applyNumberFormat="1" applyFont="1" applyFill="1" applyBorder="1" applyAlignment="1" applyProtection="1">
      <alignment horizontal="left" vertical="center"/>
      <protection locked="0"/>
    </xf>
    <xf numFmtId="49" fontId="4" fillId="0" borderId="5" xfId="0" applyNumberFormat="1" applyFont="1" applyFill="1" applyBorder="1" applyAlignment="1">
      <alignment horizontal="left" vertical="center"/>
    </xf>
    <xf numFmtId="49" fontId="4" fillId="0" borderId="1" xfId="0" applyNumberFormat="1" applyFont="1" applyBorder="1" applyAlignment="1" applyProtection="1">
      <alignment horizontal="left" vertical="center"/>
      <protection locked="0"/>
    </xf>
    <xf numFmtId="49" fontId="4" fillId="0" borderId="2" xfId="0" applyNumberFormat="1" applyFont="1" applyBorder="1" applyAlignment="1" applyProtection="1">
      <alignment horizontal="left" vertical="center"/>
      <protection locked="0"/>
    </xf>
    <xf numFmtId="49" fontId="4" fillId="0" borderId="3" xfId="0" applyNumberFormat="1" applyFont="1" applyBorder="1" applyAlignment="1" applyProtection="1">
      <alignment horizontal="left" vertical="center"/>
      <protection locked="0"/>
    </xf>
    <xf numFmtId="49" fontId="4" fillId="0" borderId="4" xfId="0" applyNumberFormat="1" applyFont="1" applyBorder="1" applyAlignment="1" applyProtection="1">
      <alignment horizontal="left" vertical="center"/>
      <protection locked="0"/>
    </xf>
    <xf numFmtId="49" fontId="3" fillId="0" borderId="3" xfId="0" applyNumberFormat="1" applyFont="1" applyFill="1" applyBorder="1" applyAlignment="1" applyProtection="1">
      <alignment horizontal="left" vertical="center" indent="1"/>
      <protection locked="0"/>
    </xf>
    <xf numFmtId="49" fontId="3" fillId="0" borderId="4" xfId="0" applyNumberFormat="1" applyFont="1" applyFill="1" applyBorder="1" applyAlignment="1" applyProtection="1">
      <alignment horizontal="left" vertical="center"/>
      <protection locked="0"/>
    </xf>
    <xf numFmtId="49" fontId="3" fillId="0" borderId="20" xfId="0" applyNumberFormat="1" applyFont="1" applyFill="1" applyBorder="1" applyAlignment="1" applyProtection="1">
      <alignment horizontal="left" vertical="center" indent="1" justifyLastLine="1"/>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center" vertical="center"/>
      <protection locked="0"/>
    </xf>
    <xf numFmtId="49" fontId="3" fillId="0" borderId="5"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Fill="1" applyAlignment="1" applyProtection="1">
      <alignment horizontal="center" vertical="center"/>
      <protection locked="0"/>
    </xf>
    <xf numFmtId="49" fontId="4" fillId="0" borderId="0" xfId="0" applyNumberFormat="1" applyFont="1" applyFill="1" applyAlignment="1">
      <alignment horizontal="left" vertical="center"/>
    </xf>
    <xf numFmtId="49" fontId="3" fillId="0" borderId="0" xfId="0" applyNumberFormat="1" applyFont="1" applyAlignment="1" applyProtection="1">
      <alignment horizontal="center" vertical="center"/>
      <protection locked="0"/>
    </xf>
    <xf numFmtId="49" fontId="3" fillId="0" borderId="1" xfId="0" applyNumberFormat="1" applyFont="1" applyBorder="1" applyAlignment="1" applyProtection="1">
      <alignment horizontal="center" vertical="center"/>
      <protection locked="0"/>
    </xf>
    <xf numFmtId="49" fontId="3" fillId="0" borderId="5" xfId="0" applyNumberFormat="1" applyFont="1" applyFill="1" applyBorder="1" applyAlignment="1" applyProtection="1">
      <alignment horizontal="center" vertical="center"/>
      <protection locked="0"/>
    </xf>
    <xf numFmtId="49" fontId="0" fillId="0" borderId="17" xfId="0" applyNumberFormat="1" applyFill="1" applyBorder="1" applyAlignment="1">
      <alignment horizontal="right" vertical="center"/>
    </xf>
    <xf numFmtId="164" fontId="0" fillId="0" borderId="15" xfId="0" applyNumberFormat="1" applyFill="1" applyBorder="1" applyAlignment="1">
      <alignment horizontal="right" vertical="center"/>
    </xf>
    <xf numFmtId="164" fontId="3" fillId="0" borderId="1"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horizontal="center" vertical="center"/>
      <protection locked="0"/>
    </xf>
    <xf numFmtId="49" fontId="3" fillId="0" borderId="5" xfId="0" applyNumberFormat="1" applyFont="1" applyFill="1" applyBorder="1" applyAlignment="1" applyProtection="1">
      <alignment horizontal="center" vertical="center"/>
      <protection locked="0"/>
    </xf>
    <xf numFmtId="49" fontId="3" fillId="0" borderId="20" xfId="0" applyNumberFormat="1" applyFont="1" applyFill="1" applyBorder="1" applyAlignment="1" applyProtection="1">
      <alignment horizontal="left" vertical="center" indent="3"/>
      <protection locked="0"/>
    </xf>
    <xf numFmtId="164" fontId="3" fillId="0" borderId="17" xfId="0" quotePrefix="1" applyNumberFormat="1" applyFont="1" applyFill="1" applyBorder="1" applyAlignment="1" applyProtection="1">
      <alignment horizontal="right" vertical="center"/>
      <protection locked="0"/>
    </xf>
    <xf numFmtId="49" fontId="3" fillId="0" borderId="17" xfId="0" quotePrefix="1" applyNumberFormat="1" applyFont="1" applyFill="1" applyBorder="1" applyAlignment="1" applyProtection="1">
      <alignment horizontal="right" vertical="center" justifyLastLine="1"/>
      <protection locked="0"/>
    </xf>
    <xf numFmtId="164" fontId="3" fillId="0" borderId="28" xfId="0" applyNumberFormat="1" applyFont="1" applyFill="1" applyBorder="1" applyAlignment="1" applyProtection="1">
      <alignment horizontal="right" vertical="center"/>
      <protection locked="0"/>
    </xf>
    <xf numFmtId="49" fontId="4" fillId="0" borderId="28" xfId="0" applyNumberFormat="1" applyFont="1" applyFill="1" applyBorder="1" applyAlignment="1" applyProtection="1">
      <alignment horizontal="left" vertical="center" justifyLastLine="1"/>
      <protection locked="0"/>
    </xf>
    <xf numFmtId="49" fontId="0" fillId="0" borderId="0" xfId="0" applyNumberFormat="1" applyFill="1" applyAlignment="1">
      <alignment horizontal="left" vertical="center" wrapText="1"/>
    </xf>
    <xf numFmtId="164" fontId="3" fillId="0" borderId="27" xfId="0" quotePrefix="1" applyNumberFormat="1" applyFont="1" applyFill="1" applyBorder="1" applyAlignment="1" applyProtection="1">
      <alignment horizontal="right" vertical="center"/>
      <protection locked="0"/>
    </xf>
    <xf numFmtId="49" fontId="3" fillId="0" borderId="27" xfId="0" quotePrefix="1" applyNumberFormat="1" applyFont="1" applyFill="1" applyBorder="1" applyAlignment="1" applyProtection="1">
      <alignment horizontal="right" vertical="center" justifyLastLine="1"/>
      <protection locked="0"/>
    </xf>
    <xf numFmtId="3" fontId="0" fillId="0" borderId="0" xfId="0" applyNumberFormat="1" applyFill="1" applyBorder="1" applyAlignment="1">
      <alignment horizontal="right" vertical="center"/>
    </xf>
    <xf numFmtId="49" fontId="9" fillId="0" borderId="21" xfId="0" applyNumberFormat="1" applyFont="1" applyFill="1" applyBorder="1" applyAlignment="1">
      <alignment horizontal="left" vertical="center"/>
    </xf>
    <xf numFmtId="3" fontId="0" fillId="0" borderId="21" xfId="1" applyNumberFormat="1" applyFont="1" applyFill="1" applyBorder="1" applyAlignment="1">
      <alignment horizontal="right" vertical="center"/>
    </xf>
    <xf numFmtId="164" fontId="0" fillId="0" borderId="21" xfId="1" applyNumberFormat="1" applyFont="1" applyFill="1" applyBorder="1" applyAlignment="1">
      <alignment horizontal="right" vertical="center"/>
    </xf>
    <xf numFmtId="49" fontId="0" fillId="0" borderId="0" xfId="0" applyNumberFormat="1" applyFill="1" applyBorder="1"/>
    <xf numFmtId="2" fontId="0" fillId="0" borderId="17" xfId="0" applyNumberFormat="1" applyFill="1" applyBorder="1" applyAlignment="1">
      <alignment horizontal="right" vertical="center"/>
    </xf>
    <xf numFmtId="49" fontId="3" fillId="0" borderId="26" xfId="0" applyNumberFormat="1" applyFont="1" applyBorder="1" applyAlignment="1" applyProtection="1">
      <alignment vertical="center"/>
      <protection locked="0"/>
    </xf>
    <xf numFmtId="49" fontId="4" fillId="0" borderId="26" xfId="0" applyNumberFormat="1" applyFont="1" applyBorder="1" applyAlignment="1" applyProtection="1">
      <alignment horizontal="left" vertical="center"/>
      <protection locked="0"/>
    </xf>
    <xf numFmtId="165" fontId="3" fillId="0" borderId="0" xfId="0" quotePrefix="1" applyNumberFormat="1" applyFont="1" applyBorder="1" applyAlignment="1" applyProtection="1">
      <alignment horizontal="right" vertical="center"/>
      <protection locked="0"/>
    </xf>
    <xf numFmtId="49" fontId="4" fillId="0" borderId="0" xfId="0" applyNumberFormat="1" applyFont="1" applyFill="1" applyAlignment="1" applyProtection="1">
      <alignment horizontal="left" vertical="center"/>
      <protection locked="0"/>
    </xf>
    <xf numFmtId="49" fontId="3" fillId="0" borderId="1" xfId="0" applyNumberFormat="1" applyFont="1" applyFill="1" applyBorder="1" applyAlignment="1" applyProtection="1">
      <alignment horizontal="center" vertical="center"/>
      <protection locked="0"/>
    </xf>
    <xf numFmtId="0" fontId="13" fillId="0" borderId="0" xfId="3" applyFont="1" applyAlignment="1">
      <alignment vertical="center"/>
    </xf>
    <xf numFmtId="49" fontId="13" fillId="0" borderId="15" xfId="3" applyNumberFormat="1" applyFont="1" applyBorder="1" applyAlignment="1">
      <alignment horizontal="center" vertical="center"/>
    </xf>
    <xf numFmtId="49" fontId="13" fillId="0" borderId="15" xfId="3" applyNumberFormat="1" applyFont="1" applyBorder="1" applyAlignment="1">
      <alignment vertical="center"/>
    </xf>
    <xf numFmtId="49" fontId="13" fillId="0" borderId="15" xfId="4" applyNumberFormat="1" applyFont="1" applyBorder="1" applyAlignment="1">
      <alignment horizontal="right" vertical="center"/>
    </xf>
    <xf numFmtId="49" fontId="14" fillId="0" borderId="15" xfId="3" applyNumberFormat="1" applyFont="1" applyBorder="1" applyAlignment="1">
      <alignment horizontal="left" vertical="center"/>
    </xf>
    <xf numFmtId="49" fontId="13" fillId="0" borderId="17" xfId="3" applyNumberFormat="1" applyFont="1" applyBorder="1" applyAlignment="1">
      <alignment horizontal="left" vertical="center"/>
    </xf>
    <xf numFmtId="49" fontId="13" fillId="0" borderId="0" xfId="3" applyNumberFormat="1" applyFont="1" applyAlignment="1">
      <alignment vertical="center"/>
    </xf>
    <xf numFmtId="49" fontId="13" fillId="0" borderId="0" xfId="4" applyNumberFormat="1" applyFont="1" applyBorder="1" applyAlignment="1">
      <alignment horizontal="right" vertical="center"/>
    </xf>
    <xf numFmtId="49" fontId="14" fillId="0" borderId="0" xfId="3" applyNumberFormat="1" applyFont="1" applyAlignment="1">
      <alignment horizontal="left" vertical="center"/>
    </xf>
    <xf numFmtId="49" fontId="13" fillId="0" borderId="17" xfId="3" applyNumberFormat="1" applyFont="1" applyBorder="1" applyAlignment="1">
      <alignment horizontal="left" vertical="center" indent="1"/>
    </xf>
    <xf numFmtId="3" fontId="13" fillId="0" borderId="0" xfId="4" applyNumberFormat="1" applyFont="1" applyAlignment="1">
      <alignment horizontal="right" vertical="center"/>
    </xf>
    <xf numFmtId="49" fontId="13" fillId="0" borderId="15" xfId="3" applyNumberFormat="1" applyFont="1" applyBorder="1" applyAlignment="1">
      <alignment horizontal="left" vertical="center" indent="1"/>
    </xf>
    <xf numFmtId="49" fontId="13" fillId="0" borderId="17" xfId="3" applyNumberFormat="1" applyFont="1" applyBorder="1" applyAlignment="1">
      <alignment horizontal="left" vertical="center" indent="2"/>
    </xf>
    <xf numFmtId="3" fontId="13" fillId="0" borderId="29" xfId="4" applyNumberFormat="1" applyFont="1" applyBorder="1" applyAlignment="1">
      <alignment horizontal="right" vertical="center"/>
    </xf>
    <xf numFmtId="49" fontId="14" fillId="0" borderId="29" xfId="3" applyNumberFormat="1" applyFont="1" applyBorder="1" applyAlignment="1">
      <alignment horizontal="left" vertical="center"/>
    </xf>
    <xf numFmtId="49" fontId="15" fillId="0" borderId="0" xfId="4" applyNumberFormat="1" applyFont="1" applyAlignment="1">
      <alignment horizontal="right" vertical="center"/>
    </xf>
    <xf numFmtId="49" fontId="13" fillId="0" borderId="15" xfId="3" applyNumberFormat="1" applyFont="1" applyBorder="1" applyAlignment="1">
      <alignment horizontal="left" vertical="center" indent="2"/>
    </xf>
    <xf numFmtId="3" fontId="13" fillId="0" borderId="0" xfId="3" applyNumberFormat="1" applyFont="1" applyAlignment="1">
      <alignment vertical="center"/>
    </xf>
    <xf numFmtId="49" fontId="13" fillId="0" borderId="15" xfId="3" applyNumberFormat="1" applyFont="1" applyBorder="1" applyAlignment="1">
      <alignment horizontal="left" vertical="center"/>
    </xf>
    <xf numFmtId="49" fontId="14" fillId="0" borderId="17" xfId="3" applyNumberFormat="1" applyFont="1" applyBorder="1" applyAlignment="1">
      <alignment horizontal="left" vertical="center"/>
    </xf>
    <xf numFmtId="3" fontId="13" fillId="0" borderId="15" xfId="4" applyNumberFormat="1" applyFont="1" applyBorder="1" applyAlignment="1">
      <alignment horizontal="right" vertical="center"/>
    </xf>
    <xf numFmtId="0" fontId="13" fillId="0" borderId="0" xfId="3" applyFont="1" applyAlignment="1">
      <alignment horizontal="left" vertical="center" wrapText="1"/>
    </xf>
    <xf numFmtId="0" fontId="13" fillId="0" borderId="0" xfId="3" applyFont="1" applyAlignment="1">
      <alignment horizontal="left" vertical="center"/>
    </xf>
    <xf numFmtId="168" fontId="13" fillId="0" borderId="0" xfId="4" applyNumberFormat="1" applyFont="1" applyAlignment="1">
      <alignment horizontal="right" vertical="center"/>
    </xf>
    <xf numFmtId="49" fontId="0" fillId="0" borderId="10" xfId="0" applyNumberFormat="1" applyFill="1" applyBorder="1" applyAlignment="1">
      <alignment horizontal="right" vertical="center"/>
    </xf>
    <xf numFmtId="49" fontId="4" fillId="0" borderId="0" xfId="0" applyNumberFormat="1" applyFont="1" applyFill="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quotePrefix="1" applyNumberFormat="1" applyFont="1" applyFill="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0" fillId="0" borderId="0" xfId="0" applyNumberFormat="1" applyFill="1" applyAlignment="1">
      <alignment horizontal="left" vertical="center"/>
    </xf>
    <xf numFmtId="49" fontId="0" fillId="0" borderId="0" xfId="0" applyNumberFormat="1" applyAlignment="1">
      <alignment horizontal="left" vertical="center"/>
    </xf>
    <xf numFmtId="49" fontId="4" fillId="0" borderId="0" xfId="0" applyNumberFormat="1" applyFont="1" applyFill="1" applyAlignment="1" applyProtection="1">
      <alignment horizontal="left" vertical="center" wrapText="1"/>
      <protection locked="0"/>
    </xf>
    <xf numFmtId="49" fontId="3" fillId="0" borderId="0" xfId="0" applyNumberFormat="1" applyFont="1" applyAlignment="1">
      <alignment horizontal="left" vertical="center" wrapText="1"/>
    </xf>
    <xf numFmtId="49" fontId="0" fillId="0" borderId="0" xfId="0" applyNumberFormat="1" applyAlignment="1">
      <alignment horizontal="left" vertical="center" wrapText="1"/>
    </xf>
    <xf numFmtId="49" fontId="3" fillId="0" borderId="0" xfId="0"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49" fontId="3" fillId="0" borderId="0" xfId="0" applyNumberFormat="1" applyFont="1" applyFill="1" applyAlignment="1" applyProtection="1">
      <alignment horizontal="center" vertical="center"/>
      <protection locked="0"/>
    </xf>
    <xf numFmtId="49" fontId="4" fillId="0" borderId="0" xfId="0" applyNumberFormat="1" applyFont="1" applyFill="1" applyAlignment="1" applyProtection="1">
      <alignment horizontal="left" vertical="center"/>
      <protection locked="0"/>
    </xf>
    <xf numFmtId="49" fontId="4" fillId="0" borderId="3" xfId="0" applyNumberFormat="1" applyFont="1" applyFill="1" applyBorder="1" applyAlignment="1" applyProtection="1">
      <alignment horizontal="left" vertical="center"/>
      <protection locked="0"/>
    </xf>
    <xf numFmtId="49" fontId="0" fillId="0" borderId="3" xfId="0" applyNumberFormat="1" applyFill="1" applyBorder="1" applyAlignment="1">
      <alignment horizontal="left" vertical="center"/>
    </xf>
    <xf numFmtId="49" fontId="0" fillId="0" borderId="0" xfId="0" applyNumberFormat="1" applyFill="1" applyAlignment="1">
      <alignment horizontal="left" vertical="center" wrapText="1"/>
    </xf>
    <xf numFmtId="0" fontId="0" fillId="0" borderId="0" xfId="0" applyAlignment="1">
      <alignment horizontal="center" vertical="center"/>
    </xf>
    <xf numFmtId="49" fontId="3" fillId="0" borderId="1" xfId="0" applyNumberFormat="1" applyFont="1" applyFill="1" applyBorder="1" applyAlignment="1" applyProtection="1">
      <alignment horizontal="center" vertical="center"/>
      <protection locked="0"/>
    </xf>
    <xf numFmtId="0" fontId="0" fillId="0" borderId="1" xfId="0" applyBorder="1" applyAlignment="1">
      <alignment horizontal="center" vertical="center"/>
    </xf>
    <xf numFmtId="49" fontId="3" fillId="0" borderId="20" xfId="0" applyNumberFormat="1" applyFont="1" applyFill="1" applyBorder="1" applyAlignment="1" applyProtection="1">
      <alignment horizontal="center" vertical="center"/>
      <protection locked="0"/>
    </xf>
    <xf numFmtId="0" fontId="0" fillId="0" borderId="20" xfId="0" applyBorder="1" applyAlignment="1">
      <alignment horizontal="center" vertical="center"/>
    </xf>
    <xf numFmtId="49" fontId="3" fillId="0" borderId="7" xfId="0" applyNumberFormat="1" applyFont="1" applyFill="1" applyBorder="1" applyAlignment="1" applyProtection="1">
      <alignment horizontal="left" vertical="center"/>
      <protection locked="0"/>
    </xf>
    <xf numFmtId="49" fontId="0" fillId="0" borderId="7" xfId="0" applyNumberFormat="1" applyBorder="1" applyAlignment="1">
      <alignment horizontal="left" vertical="center"/>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lignment horizontal="left" vertical="center" wrapText="1"/>
    </xf>
    <xf numFmtId="49" fontId="4" fillId="0" borderId="0" xfId="0" applyNumberFormat="1" applyFont="1" applyFill="1" applyAlignment="1">
      <alignment horizontal="left" vertical="center"/>
    </xf>
    <xf numFmtId="49" fontId="3" fillId="0" borderId="0" xfId="0" applyNumberFormat="1" applyFont="1" applyFill="1" applyAlignment="1">
      <alignment horizontal="center" vertical="center"/>
    </xf>
    <xf numFmtId="49" fontId="3" fillId="0" borderId="0" xfId="0" applyNumberFormat="1" applyFont="1" applyFill="1" applyBorder="1" applyAlignment="1">
      <alignment horizontal="left" vertical="center"/>
    </xf>
    <xf numFmtId="49" fontId="3" fillId="0" borderId="17" xfId="0" applyNumberFormat="1" applyFont="1" applyFill="1" applyBorder="1" applyAlignment="1">
      <alignment horizontal="center" vertical="center"/>
    </xf>
    <xf numFmtId="0" fontId="0" fillId="0" borderId="17" xfId="0" applyBorder="1" applyAlignment="1">
      <alignment horizontal="center" vertical="center"/>
    </xf>
    <xf numFmtId="49" fontId="3" fillId="0" borderId="0" xfId="0" applyNumberFormat="1" applyFont="1" applyFill="1" applyAlignment="1" applyProtection="1">
      <alignment horizontal="left" vertical="center"/>
      <protection locked="0"/>
    </xf>
    <xf numFmtId="49" fontId="3" fillId="0" borderId="6" xfId="0" quotePrefix="1" applyNumberFormat="1" applyFont="1" applyFill="1" applyBorder="1" applyAlignment="1" applyProtection="1">
      <alignment horizontal="center" vertical="center"/>
      <protection locked="0"/>
    </xf>
    <xf numFmtId="49" fontId="0" fillId="0" borderId="6" xfId="0" applyNumberFormat="1" applyBorder="1" applyAlignment="1">
      <alignment horizontal="center" vertical="center"/>
    </xf>
    <xf numFmtId="49" fontId="0" fillId="0" borderId="0" xfId="0" applyNumberFormat="1" applyFill="1" applyAlignment="1">
      <alignment horizontal="center" vertical="center"/>
    </xf>
    <xf numFmtId="49" fontId="3" fillId="0" borderId="0" xfId="0" applyNumberFormat="1" applyFont="1" applyFill="1" applyAlignment="1" applyProtection="1">
      <alignment horizontal="left" vertical="center" wrapText="1"/>
      <protection locked="0"/>
    </xf>
    <xf numFmtId="49" fontId="3" fillId="0" borderId="17" xfId="0" applyNumberFormat="1" applyFont="1" applyFill="1" applyBorder="1" applyAlignment="1" applyProtection="1">
      <alignment horizontal="center" vertical="center"/>
      <protection locked="0"/>
    </xf>
    <xf numFmtId="49" fontId="0" fillId="0" borderId="17" xfId="0" applyNumberFormat="1" applyBorder="1" applyAlignment="1">
      <alignment horizontal="center" vertical="center"/>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Alignment="1">
      <alignment horizontal="left" vertical="center" wrapText="1"/>
    </xf>
    <xf numFmtId="49" fontId="3" fillId="0" borderId="2" xfId="0" quotePrefix="1" applyNumberFormat="1" applyFont="1" applyFill="1" applyBorder="1" applyAlignment="1" applyProtection="1">
      <alignment horizontal="center" vertical="center"/>
      <protection locked="0"/>
    </xf>
    <xf numFmtId="49" fontId="0" fillId="0" borderId="2" xfId="0" applyNumberFormat="1" applyBorder="1" applyAlignment="1">
      <alignment horizontal="center" vertical="center"/>
    </xf>
    <xf numFmtId="49" fontId="0" fillId="0" borderId="1" xfId="0" applyNumberFormat="1" applyBorder="1" applyAlignment="1">
      <alignment horizontal="center" vertical="center"/>
    </xf>
    <xf numFmtId="49" fontId="4" fillId="0" borderId="0" xfId="0" applyNumberFormat="1" applyFont="1" applyBorder="1" applyAlignment="1" applyProtection="1">
      <alignment horizontal="left" vertical="center" wrapText="1"/>
      <protection locked="0"/>
    </xf>
    <xf numFmtId="49" fontId="4" fillId="0" borderId="16" xfId="0" applyNumberFormat="1" applyFont="1" applyFill="1" applyBorder="1" applyAlignment="1" applyProtection="1">
      <alignment horizontal="left" vertical="center"/>
      <protection locked="0"/>
    </xf>
    <xf numFmtId="49" fontId="0" fillId="0" borderId="16" xfId="0" applyNumberFormat="1" applyFill="1" applyBorder="1" applyAlignment="1">
      <alignment horizontal="left" vertical="center"/>
    </xf>
    <xf numFmtId="49" fontId="3" fillId="0" borderId="24" xfId="0" applyNumberFormat="1" applyFont="1" applyFill="1" applyBorder="1" applyAlignment="1" applyProtection="1">
      <alignment horizontal="left" vertical="center"/>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49" fontId="3" fillId="0" borderId="1" xfId="0" applyNumberFormat="1" applyFont="1" applyBorder="1" applyAlignment="1" applyProtection="1">
      <alignment horizontal="center" vertical="center"/>
      <protection locked="0"/>
    </xf>
    <xf numFmtId="0" fontId="0" fillId="0" borderId="0" xfId="0" applyAlignment="1">
      <alignment horizontal="left" vertical="center"/>
    </xf>
    <xf numFmtId="49" fontId="3" fillId="0" borderId="2" xfId="0" applyNumberFormat="1" applyFont="1" applyFill="1" applyBorder="1" applyAlignment="1" applyProtection="1">
      <alignment horizontal="center" vertical="center"/>
      <protection locked="0"/>
    </xf>
    <xf numFmtId="164" fontId="4" fillId="0" borderId="0" xfId="0" applyNumberFormat="1" applyFont="1" applyAlignment="1" applyProtection="1">
      <alignment horizontal="left" vertical="center"/>
      <protection locked="0"/>
    </xf>
    <xf numFmtId="49" fontId="3" fillId="0" borderId="21" xfId="0" applyNumberFormat="1" applyFont="1" applyFill="1" applyBorder="1" applyAlignment="1" applyProtection="1">
      <alignment horizontal="left" vertical="center"/>
      <protection locked="0"/>
    </xf>
    <xf numFmtId="49" fontId="0" fillId="0" borderId="21" xfId="0" applyNumberFormat="1" applyBorder="1" applyAlignment="1">
      <alignment horizontal="left" vertical="center"/>
    </xf>
    <xf numFmtId="49" fontId="3" fillId="0" borderId="5" xfId="0" applyNumberFormat="1" applyFont="1" applyFill="1" applyBorder="1" applyAlignment="1" applyProtection="1">
      <alignment horizontal="center" vertical="center"/>
      <protection locked="0"/>
    </xf>
    <xf numFmtId="49" fontId="0" fillId="0" borderId="5" xfId="0" applyNumberFormat="1" applyBorder="1" applyAlignment="1">
      <alignment horizontal="center" vertical="center"/>
    </xf>
    <xf numFmtId="49" fontId="0" fillId="0" borderId="15" xfId="0" applyNumberFormat="1" applyFill="1" applyBorder="1" applyAlignment="1">
      <alignment horizontal="center" vertical="center"/>
    </xf>
    <xf numFmtId="0" fontId="0" fillId="0" borderId="15" xfId="0" applyBorder="1" applyAlignment="1">
      <alignment horizontal="center" vertical="center"/>
    </xf>
    <xf numFmtId="49" fontId="4" fillId="0" borderId="0" xfId="0" applyNumberFormat="1" applyFont="1" applyBorder="1" applyAlignment="1" applyProtection="1">
      <alignment horizontal="left" vertical="center"/>
      <protection locked="0"/>
    </xf>
    <xf numFmtId="49" fontId="3" fillId="0" borderId="6" xfId="0" applyNumberFormat="1" applyFont="1" applyFill="1" applyBorder="1" applyAlignment="1" applyProtection="1">
      <alignment horizontal="center" vertical="center"/>
      <protection locked="0"/>
    </xf>
    <xf numFmtId="49" fontId="4" fillId="0" borderId="7" xfId="0" applyNumberFormat="1" applyFont="1" applyFill="1" applyBorder="1" applyAlignment="1" applyProtection="1">
      <alignment horizontal="left" vertical="center"/>
      <protection locked="0"/>
    </xf>
    <xf numFmtId="49" fontId="0" fillId="0" borderId="7" xfId="0" applyNumberFormat="1" applyFill="1" applyBorder="1" applyAlignment="1">
      <alignment horizontal="left" vertical="center"/>
    </xf>
    <xf numFmtId="49" fontId="3" fillId="0" borderId="0" xfId="0" applyNumberFormat="1" applyFont="1" applyFill="1" applyAlignment="1">
      <alignment horizontal="left" vertical="center"/>
    </xf>
    <xf numFmtId="164" fontId="3" fillId="0" borderId="0" xfId="0" applyNumberFormat="1" applyFont="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49" fontId="3" fillId="0" borderId="7" xfId="0" applyNumberFormat="1" applyFont="1" applyBorder="1" applyAlignment="1">
      <alignment horizontal="left" vertical="center"/>
    </xf>
    <xf numFmtId="49" fontId="3" fillId="0" borderId="0" xfId="0" applyNumberFormat="1" applyFont="1" applyAlignment="1" applyProtection="1">
      <alignment horizontal="left" vertical="center"/>
      <protection locked="0"/>
    </xf>
    <xf numFmtId="49" fontId="3" fillId="0" borderId="5" xfId="0" applyNumberFormat="1" applyFont="1" applyBorder="1" applyAlignment="1" applyProtection="1">
      <alignment horizontal="center" vertical="center"/>
      <protection locked="0"/>
    </xf>
    <xf numFmtId="0" fontId="13" fillId="0" borderId="0" xfId="3" applyFont="1" applyAlignment="1">
      <alignment horizontal="left" vertical="center" wrapText="1"/>
    </xf>
    <xf numFmtId="0" fontId="12" fillId="0" borderId="0" xfId="3" applyAlignment="1">
      <alignment horizontal="left" vertical="center" wrapText="1"/>
    </xf>
    <xf numFmtId="0" fontId="13" fillId="0" borderId="0" xfId="3" applyFont="1" applyAlignment="1">
      <alignment horizontal="left" vertical="center"/>
    </xf>
    <xf numFmtId="0" fontId="12" fillId="0" borderId="0" xfId="3" applyAlignment="1">
      <alignment horizontal="left" vertical="center"/>
    </xf>
    <xf numFmtId="49" fontId="14" fillId="0" borderId="0" xfId="3" applyNumberFormat="1" applyFont="1" applyAlignment="1">
      <alignment horizontal="left" vertical="center" wrapText="1"/>
    </xf>
    <xf numFmtId="49" fontId="14" fillId="0" borderId="0" xfId="3" applyNumberFormat="1" applyFont="1" applyAlignment="1">
      <alignment horizontal="left" vertical="center"/>
    </xf>
    <xf numFmtId="49" fontId="14" fillId="0" borderId="16" xfId="3" applyNumberFormat="1" applyFont="1" applyBorder="1" applyAlignment="1">
      <alignment horizontal="left" vertical="center"/>
    </xf>
    <xf numFmtId="49" fontId="13" fillId="0" borderId="0" xfId="3" applyNumberFormat="1" applyFont="1" applyAlignment="1">
      <alignment horizontal="center" vertical="center"/>
    </xf>
    <xf numFmtId="49" fontId="13" fillId="0" borderId="0" xfId="3" applyNumberFormat="1" applyFont="1" applyAlignment="1">
      <alignment horizontal="right" vertical="center"/>
    </xf>
    <xf numFmtId="49" fontId="13" fillId="0" borderId="17" xfId="3" applyNumberFormat="1" applyFont="1" applyBorder="1" applyAlignment="1">
      <alignment horizontal="center" vertical="center"/>
    </xf>
    <xf numFmtId="0" fontId="1" fillId="0" borderId="0" xfId="5"/>
    <xf numFmtId="0" fontId="16" fillId="2" borderId="30" xfId="6" applyFont="1" applyFill="1" applyBorder="1" applyAlignment="1">
      <alignment horizontal="centerContinuous"/>
    </xf>
    <xf numFmtId="0" fontId="1" fillId="2" borderId="31" xfId="5" applyFill="1" applyBorder="1" applyAlignment="1">
      <alignment horizontal="centerContinuous"/>
    </xf>
    <xf numFmtId="0" fontId="1" fillId="2" borderId="32" xfId="5" applyFill="1" applyBorder="1" applyAlignment="1">
      <alignment horizontal="centerContinuous"/>
    </xf>
    <xf numFmtId="0" fontId="17" fillId="2" borderId="33" xfId="6" applyFont="1" applyFill="1" applyBorder="1" applyAlignment="1">
      <alignment horizontal="centerContinuous"/>
    </xf>
    <xf numFmtId="0" fontId="1" fillId="2" borderId="0" xfId="5" applyFill="1" applyAlignment="1">
      <alignment horizontal="centerContinuous"/>
    </xf>
    <xf numFmtId="0" fontId="1" fillId="2" borderId="34" xfId="5" applyFill="1" applyBorder="1" applyAlignment="1">
      <alignment horizontal="centerContinuous"/>
    </xf>
    <xf numFmtId="0" fontId="18" fillId="2" borderId="33" xfId="5" applyFont="1" applyFill="1" applyBorder="1" applyAlignment="1">
      <alignment horizontal="centerContinuous" vertical="center" wrapText="1" readingOrder="1"/>
    </xf>
    <xf numFmtId="0" fontId="1" fillId="2" borderId="0" xfId="5" applyFill="1" applyAlignment="1">
      <alignment horizontal="centerContinuous" wrapText="1"/>
    </xf>
    <xf numFmtId="0" fontId="1" fillId="2" borderId="34" xfId="5" applyFill="1" applyBorder="1" applyAlignment="1">
      <alignment horizontal="centerContinuous" wrapText="1"/>
    </xf>
    <xf numFmtId="0" fontId="19" fillId="2" borderId="33" xfId="5" applyFont="1" applyFill="1" applyBorder="1" applyAlignment="1">
      <alignment horizontal="centerContinuous" vertical="center" readingOrder="1"/>
    </xf>
    <xf numFmtId="0" fontId="18" fillId="2" borderId="35" xfId="5" applyFont="1" applyFill="1" applyBorder="1" applyAlignment="1">
      <alignment horizontal="centerContinuous" vertical="center" readingOrder="1"/>
    </xf>
    <xf numFmtId="0" fontId="1" fillId="2" borderId="36" xfId="5" applyFill="1" applyBorder="1" applyAlignment="1">
      <alignment horizontal="centerContinuous"/>
    </xf>
    <xf numFmtId="0" fontId="1" fillId="2" borderId="37" xfId="5" applyFill="1" applyBorder="1" applyAlignment="1">
      <alignment horizontal="centerContinuous"/>
    </xf>
  </cellXfs>
  <cellStyles count="7">
    <cellStyle name="Comma" xfId="1" builtinId="3"/>
    <cellStyle name="Comma 2" xfId="4" xr:uid="{BF9988DA-2FA4-46C2-B66F-C39D1D6A3077}"/>
    <cellStyle name="Normal" xfId="0" builtinId="0"/>
    <cellStyle name="Normal 2" xfId="2" xr:uid="{00000000-0005-0000-0000-000002000000}"/>
    <cellStyle name="Normal 2 2" xfId="6" xr:uid="{C97BFD39-3FAF-410E-B786-D62D395D6BAE}"/>
    <cellStyle name="Normal 3" xfId="3" xr:uid="{A845EA76-2414-4890-BF1D-11B7DE053FD2}"/>
    <cellStyle name="Normal 4" xfId="5" xr:uid="{F245E326-BF65-46BA-8DD6-2334D1B9D87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BAEDA292-23E0-41FE-8BB5-2EE32EF4608C}"/>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CEB09-C144-4FD6-9699-EAD1A61E0DDC}">
  <sheetPr>
    <tabColor theme="0"/>
  </sheetPr>
  <dimension ref="A4:L9"/>
  <sheetViews>
    <sheetView showGridLines="0" tabSelected="1" workbookViewId="0">
      <selection activeCell="A8" sqref="A8"/>
    </sheetView>
  </sheetViews>
  <sheetFormatPr defaultColWidth="10.6640625" defaultRowHeight="15" x14ac:dyDescent="0.25"/>
  <cols>
    <col min="1" max="16384" width="10.6640625" style="428"/>
  </cols>
  <sheetData>
    <row r="4" spans="1:12" ht="15.75" thickBot="1" x14ac:dyDescent="0.3"/>
    <row r="5" spans="1:12" ht="42.75" customHeight="1" x14ac:dyDescent="0.4">
      <c r="A5" s="429" t="s">
        <v>340</v>
      </c>
      <c r="B5" s="430"/>
      <c r="C5" s="430"/>
      <c r="D5" s="430"/>
      <c r="E5" s="430"/>
      <c r="F5" s="430"/>
      <c r="G5" s="430"/>
      <c r="H5" s="430"/>
      <c r="I5" s="430"/>
      <c r="J5" s="430"/>
      <c r="K5" s="430"/>
      <c r="L5" s="431"/>
    </row>
    <row r="6" spans="1:12" ht="48" customHeight="1" x14ac:dyDescent="0.6">
      <c r="A6" s="432" t="s">
        <v>341</v>
      </c>
      <c r="B6" s="433"/>
      <c r="C6" s="433"/>
      <c r="D6" s="433"/>
      <c r="E6" s="433"/>
      <c r="F6" s="433"/>
      <c r="G6" s="433"/>
      <c r="H6" s="433"/>
      <c r="I6" s="433"/>
      <c r="J6" s="433"/>
      <c r="K6" s="433"/>
      <c r="L6" s="434"/>
    </row>
    <row r="7" spans="1:12" ht="172.5" customHeight="1" x14ac:dyDescent="0.25">
      <c r="A7" s="435" t="s">
        <v>342</v>
      </c>
      <c r="B7" s="436"/>
      <c r="C7" s="436"/>
      <c r="D7" s="436"/>
      <c r="E7" s="436"/>
      <c r="F7" s="436"/>
      <c r="G7" s="436"/>
      <c r="H7" s="436"/>
      <c r="I7" s="436"/>
      <c r="J7" s="436"/>
      <c r="K7" s="436"/>
      <c r="L7" s="437"/>
    </row>
    <row r="8" spans="1:12" ht="54.75" customHeight="1" x14ac:dyDescent="0.25">
      <c r="A8" s="438" t="s">
        <v>343</v>
      </c>
      <c r="B8" s="433"/>
      <c r="C8" s="433"/>
      <c r="D8" s="433"/>
      <c r="E8" s="433"/>
      <c r="F8" s="433"/>
      <c r="G8" s="433"/>
      <c r="H8" s="433"/>
      <c r="I8" s="433"/>
      <c r="J8" s="433"/>
      <c r="K8" s="433"/>
      <c r="L8" s="434"/>
    </row>
    <row r="9" spans="1:12" ht="24" thickBot="1" x14ac:dyDescent="0.3">
      <c r="A9" s="439"/>
      <c r="B9" s="440"/>
      <c r="C9" s="440"/>
      <c r="D9" s="440"/>
      <c r="E9" s="440"/>
      <c r="F9" s="440"/>
      <c r="G9" s="440"/>
      <c r="H9" s="440"/>
      <c r="I9" s="440"/>
      <c r="J9" s="440"/>
      <c r="K9" s="440"/>
      <c r="L9" s="44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zoomScaleNormal="100" workbookViewId="0">
      <selection sqref="A1:G1"/>
    </sheetView>
  </sheetViews>
  <sheetFormatPr defaultRowHeight="11.25" customHeight="1" x14ac:dyDescent="0.2"/>
  <cols>
    <col min="1" max="1" width="44.83203125" customWidth="1"/>
    <col min="2" max="2" width="1.83203125" customWidth="1"/>
    <col min="3" max="3" width="20.6640625" customWidth="1"/>
    <col min="4" max="4" width="1.83203125" customWidth="1"/>
    <col min="5" max="5" width="12.6640625" customWidth="1"/>
    <col min="6" max="6" width="1.83203125" customWidth="1"/>
    <col min="7" max="7" width="12.6640625" customWidth="1"/>
  </cols>
  <sheetData>
    <row r="1" spans="1:7" ht="11.25" customHeight="1" x14ac:dyDescent="0.2">
      <c r="A1" s="396" t="s">
        <v>120</v>
      </c>
      <c r="B1" s="396"/>
      <c r="C1" s="396"/>
      <c r="D1" s="396"/>
      <c r="E1" s="396"/>
      <c r="F1" s="396"/>
      <c r="G1" s="396"/>
    </row>
    <row r="2" spans="1:7" ht="11.25" customHeight="1" x14ac:dyDescent="0.2">
      <c r="A2" s="396" t="s">
        <v>209</v>
      </c>
      <c r="B2" s="396"/>
      <c r="C2" s="396"/>
      <c r="D2" s="396"/>
      <c r="E2" s="396"/>
      <c r="F2" s="396"/>
      <c r="G2" s="396"/>
    </row>
    <row r="3" spans="1:7" ht="11.25" customHeight="1" x14ac:dyDescent="0.2">
      <c r="A3" s="398"/>
      <c r="B3" s="390"/>
      <c r="C3" s="390"/>
      <c r="D3" s="390"/>
      <c r="E3" s="390"/>
      <c r="F3" s="390"/>
      <c r="G3" s="390"/>
    </row>
    <row r="4" spans="1:7" ht="11.25" customHeight="1" x14ac:dyDescent="0.2">
      <c r="A4" s="107"/>
      <c r="B4" s="107"/>
      <c r="C4" s="107"/>
      <c r="D4" s="107"/>
      <c r="E4" s="108" t="s">
        <v>230</v>
      </c>
      <c r="F4" s="108"/>
      <c r="G4" s="108" t="s">
        <v>257</v>
      </c>
    </row>
    <row r="5" spans="1:7" ht="11.25" customHeight="1" x14ac:dyDescent="0.2">
      <c r="A5" s="109" t="s">
        <v>70</v>
      </c>
      <c r="B5" s="109"/>
      <c r="C5" s="110"/>
      <c r="D5" s="107"/>
      <c r="E5" s="107"/>
      <c r="F5" s="107"/>
      <c r="G5" s="107"/>
    </row>
    <row r="6" spans="1:7" ht="11.25" customHeight="1" x14ac:dyDescent="0.2">
      <c r="A6" s="86" t="s">
        <v>238</v>
      </c>
      <c r="B6" s="111"/>
      <c r="C6" s="112" t="s">
        <v>71</v>
      </c>
      <c r="D6" s="113"/>
      <c r="E6" s="149" t="s">
        <v>232</v>
      </c>
      <c r="F6" s="284"/>
      <c r="G6" s="300" t="s">
        <v>55</v>
      </c>
    </row>
    <row r="7" spans="1:7" ht="11.25" customHeight="1" x14ac:dyDescent="0.2">
      <c r="A7" s="86" t="s">
        <v>262</v>
      </c>
      <c r="B7" s="111"/>
      <c r="C7" s="112" t="s">
        <v>41</v>
      </c>
      <c r="D7" s="113"/>
      <c r="E7" s="300" t="s">
        <v>55</v>
      </c>
      <c r="F7" s="284"/>
      <c r="G7" s="149" t="s">
        <v>263</v>
      </c>
    </row>
    <row r="8" spans="1:7" ht="11.25" customHeight="1" x14ac:dyDescent="0.2">
      <c r="A8" s="86" t="s">
        <v>239</v>
      </c>
      <c r="B8" s="111"/>
      <c r="C8" s="112" t="s">
        <v>41</v>
      </c>
      <c r="D8" s="110"/>
      <c r="E8" s="149" t="s">
        <v>193</v>
      </c>
      <c r="F8" s="285"/>
      <c r="G8" s="149" t="s">
        <v>264</v>
      </c>
    </row>
    <row r="9" spans="1:7" ht="11.25" customHeight="1" x14ac:dyDescent="0.2">
      <c r="A9" s="86" t="s">
        <v>240</v>
      </c>
      <c r="B9" s="111"/>
      <c r="C9" s="112" t="s">
        <v>41</v>
      </c>
      <c r="D9" s="110"/>
      <c r="E9" s="150" t="s">
        <v>194</v>
      </c>
      <c r="F9" s="285"/>
      <c r="G9" s="301" t="s">
        <v>265</v>
      </c>
    </row>
    <row r="10" spans="1:7" ht="11.25" customHeight="1" x14ac:dyDescent="0.2">
      <c r="A10" s="86" t="s">
        <v>241</v>
      </c>
      <c r="B10" s="111"/>
      <c r="C10" s="112" t="s">
        <v>41</v>
      </c>
      <c r="D10" s="110"/>
      <c r="E10" s="150" t="s">
        <v>276</v>
      </c>
      <c r="F10" s="285" t="s">
        <v>122</v>
      </c>
      <c r="G10" s="150" t="s">
        <v>277</v>
      </c>
    </row>
    <row r="11" spans="1:7" ht="11.25" customHeight="1" x14ac:dyDescent="0.2">
      <c r="A11" s="120" t="s">
        <v>72</v>
      </c>
      <c r="B11" s="120"/>
      <c r="C11" s="114"/>
      <c r="D11" s="319"/>
      <c r="E11" s="42"/>
      <c r="F11" s="320"/>
      <c r="G11" s="42"/>
    </row>
    <row r="12" spans="1:7" ht="11.25" customHeight="1" x14ac:dyDescent="0.2">
      <c r="A12" s="86" t="s">
        <v>242</v>
      </c>
      <c r="B12" s="111"/>
      <c r="C12" s="112" t="s">
        <v>233</v>
      </c>
      <c r="D12" s="115"/>
      <c r="E12" s="318" t="s">
        <v>237</v>
      </c>
      <c r="F12" s="261"/>
      <c r="G12" s="318" t="s">
        <v>266</v>
      </c>
    </row>
    <row r="13" spans="1:7" ht="11.25" customHeight="1" x14ac:dyDescent="0.2">
      <c r="A13" s="86" t="s">
        <v>243</v>
      </c>
      <c r="B13" s="111"/>
      <c r="C13" s="112" t="s">
        <v>41</v>
      </c>
      <c r="D13" s="110"/>
      <c r="E13" s="69" t="s">
        <v>234</v>
      </c>
      <c r="F13" s="285"/>
      <c r="G13" s="69" t="s">
        <v>267</v>
      </c>
    </row>
    <row r="14" spans="1:7" ht="11.25" customHeight="1" x14ac:dyDescent="0.2">
      <c r="A14" s="86" t="s">
        <v>244</v>
      </c>
      <c r="B14" s="111"/>
      <c r="C14" s="112" t="s">
        <v>41</v>
      </c>
      <c r="D14" s="110"/>
      <c r="E14" s="69" t="s">
        <v>235</v>
      </c>
      <c r="F14" s="285"/>
      <c r="G14" s="69" t="s">
        <v>268</v>
      </c>
    </row>
    <row r="15" spans="1:7" ht="11.25" customHeight="1" x14ac:dyDescent="0.2">
      <c r="A15" s="288" t="s">
        <v>245</v>
      </c>
      <c r="B15" s="116"/>
      <c r="C15" s="117" t="s">
        <v>130</v>
      </c>
      <c r="D15" s="107"/>
      <c r="E15" s="257">
        <v>170</v>
      </c>
      <c r="F15" s="286"/>
      <c r="G15" s="257">
        <v>171</v>
      </c>
    </row>
    <row r="16" spans="1:7" ht="11.25" customHeight="1" x14ac:dyDescent="0.2">
      <c r="A16" s="289" t="s">
        <v>246</v>
      </c>
      <c r="B16" s="118"/>
      <c r="C16" s="112" t="s">
        <v>41</v>
      </c>
      <c r="D16" s="119"/>
      <c r="E16" s="258">
        <v>205</v>
      </c>
      <c r="F16" s="287"/>
      <c r="G16" s="258">
        <v>205</v>
      </c>
    </row>
    <row r="17" spans="1:7" ht="11.25" customHeight="1" x14ac:dyDescent="0.2">
      <c r="A17" s="397" t="s">
        <v>269</v>
      </c>
      <c r="B17" s="354"/>
      <c r="C17" s="354"/>
      <c r="D17" s="354"/>
      <c r="E17" s="354"/>
      <c r="F17" s="354"/>
      <c r="G17" s="354"/>
    </row>
    <row r="18" spans="1:7" ht="11.25" customHeight="1" x14ac:dyDescent="0.2">
      <c r="A18" s="395" t="s">
        <v>336</v>
      </c>
      <c r="B18" s="354"/>
      <c r="C18" s="354"/>
      <c r="D18" s="354"/>
      <c r="E18" s="354"/>
      <c r="F18" s="354"/>
      <c r="G18" s="354"/>
    </row>
    <row r="19" spans="1:7" ht="11.25" customHeight="1" x14ac:dyDescent="0.2">
      <c r="A19" s="395" t="s">
        <v>278</v>
      </c>
      <c r="B19" s="399"/>
      <c r="C19" s="399"/>
      <c r="D19" s="399"/>
      <c r="E19" s="399"/>
      <c r="F19" s="399"/>
      <c r="G19" s="399"/>
    </row>
    <row r="20" spans="1:7" ht="11.25" customHeight="1" x14ac:dyDescent="0.2">
      <c r="A20" s="395" t="s">
        <v>300</v>
      </c>
      <c r="B20" s="354"/>
      <c r="C20" s="354"/>
      <c r="D20" s="354"/>
      <c r="E20" s="354"/>
      <c r="F20" s="354"/>
      <c r="G20" s="354"/>
    </row>
    <row r="21" spans="1:7" ht="11.25" customHeight="1" x14ac:dyDescent="0.2">
      <c r="A21" s="395" t="s">
        <v>224</v>
      </c>
      <c r="B21" s="354"/>
      <c r="C21" s="354"/>
      <c r="D21" s="354"/>
      <c r="E21" s="354"/>
      <c r="F21" s="354"/>
      <c r="G21" s="354"/>
    </row>
  </sheetData>
  <mergeCells count="8">
    <mergeCell ref="A21:G21"/>
    <mergeCell ref="A1:G1"/>
    <mergeCell ref="A2:G2"/>
    <mergeCell ref="A17:G17"/>
    <mergeCell ref="A18:G18"/>
    <mergeCell ref="A20:G20"/>
    <mergeCell ref="A3:G3"/>
    <mergeCell ref="A19:G19"/>
  </mergeCells>
  <phoneticPr fontId="0" type="noConversion"/>
  <pageMargins left="0.5" right="0.5" top="0.5" bottom="0.75" header="0.5" footer="0.5"/>
  <pageSetup orientation="portrait" horizontalDpi="1200" verticalDpi="1200" r:id="rId1"/>
  <headerFooter alignWithMargins="0"/>
  <ignoredErrors>
    <ignoredError sqref="E4:G4"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3"/>
  <sheetViews>
    <sheetView zoomScaleNormal="100" workbookViewId="0">
      <selection activeCell="E4" sqref="E4:K4"/>
    </sheetView>
  </sheetViews>
  <sheetFormatPr defaultColWidth="9.33203125" defaultRowHeight="11.25" customHeight="1" x14ac:dyDescent="0.2"/>
  <cols>
    <col min="1" max="1" width="37" style="22" customWidth="1"/>
    <col min="2" max="2" width="1.83203125" style="22" customWidth="1"/>
    <col min="3" max="3" width="12.1640625" style="22" customWidth="1"/>
    <col min="4" max="4" width="1.83203125" style="22" customWidth="1"/>
    <col min="5" max="5" width="11" style="22" bestFit="1" customWidth="1"/>
    <col min="6" max="6" width="1.83203125" style="231" customWidth="1"/>
    <col min="7" max="7" width="10.6640625" style="22" bestFit="1" customWidth="1"/>
    <col min="8" max="8" width="1.83203125" style="231" customWidth="1"/>
    <col min="9" max="9" width="11" style="22" bestFit="1" customWidth="1"/>
    <col min="10" max="10" width="1.83203125" style="231" customWidth="1"/>
    <col min="11" max="11" width="10.6640625" style="22" bestFit="1" customWidth="1"/>
    <col min="12" max="16384" width="9.33203125" style="22"/>
  </cols>
  <sheetData>
    <row r="1" spans="1:11" ht="11.25" customHeight="1" x14ac:dyDescent="0.2">
      <c r="A1" s="360" t="s">
        <v>117</v>
      </c>
      <c r="B1" s="360"/>
      <c r="C1" s="360"/>
      <c r="D1" s="360"/>
      <c r="E1" s="360"/>
      <c r="F1" s="360"/>
      <c r="G1" s="360"/>
      <c r="H1" s="360"/>
      <c r="I1" s="360"/>
      <c r="J1" s="360"/>
      <c r="K1" s="360"/>
    </row>
    <row r="2" spans="1:11" ht="11.25" customHeight="1" x14ac:dyDescent="0.2">
      <c r="A2" s="360" t="s">
        <v>201</v>
      </c>
      <c r="B2" s="360"/>
      <c r="C2" s="360"/>
      <c r="D2" s="360"/>
      <c r="E2" s="360"/>
      <c r="F2" s="360"/>
      <c r="G2" s="360"/>
      <c r="H2" s="360"/>
      <c r="I2" s="360"/>
      <c r="J2" s="360"/>
      <c r="K2" s="360"/>
    </row>
    <row r="3" spans="1:11" ht="11.25" customHeight="1" x14ac:dyDescent="0.2">
      <c r="A3" s="366"/>
      <c r="B3" s="390"/>
      <c r="C3" s="390"/>
      <c r="D3" s="390"/>
      <c r="E3" s="390"/>
      <c r="F3" s="390"/>
      <c r="G3" s="390"/>
      <c r="H3" s="390"/>
      <c r="I3" s="390"/>
      <c r="J3" s="390"/>
      <c r="K3" s="390"/>
    </row>
    <row r="4" spans="1:11" ht="11.25" customHeight="1" x14ac:dyDescent="0.2">
      <c r="A4" s="224"/>
      <c r="B4" s="224"/>
      <c r="C4" s="216"/>
      <c r="D4" s="224"/>
      <c r="E4" s="400" t="s">
        <v>230</v>
      </c>
      <c r="F4" s="400"/>
      <c r="G4" s="400"/>
      <c r="H4" s="33"/>
      <c r="I4" s="400" t="s">
        <v>257</v>
      </c>
      <c r="J4" s="400"/>
      <c r="K4" s="400"/>
    </row>
    <row r="5" spans="1:11" ht="11.25" customHeight="1" x14ac:dyDescent="0.2">
      <c r="A5" s="197"/>
      <c r="B5" s="197"/>
      <c r="C5" s="191"/>
      <c r="D5" s="197"/>
      <c r="E5" s="234" t="s">
        <v>51</v>
      </c>
      <c r="F5" s="234"/>
      <c r="G5" s="234" t="s">
        <v>52</v>
      </c>
      <c r="H5" s="220"/>
      <c r="I5" s="234" t="s">
        <v>51</v>
      </c>
      <c r="J5" s="234"/>
      <c r="K5" s="234" t="s">
        <v>52</v>
      </c>
    </row>
    <row r="6" spans="1:11" ht="11.25" customHeight="1" x14ac:dyDescent="0.2">
      <c r="A6" s="193" t="s">
        <v>74</v>
      </c>
      <c r="B6" s="194"/>
      <c r="C6" s="221" t="s">
        <v>250</v>
      </c>
      <c r="D6" s="194"/>
      <c r="E6" s="323" t="s">
        <v>75</v>
      </c>
      <c r="F6" s="221"/>
      <c r="G6" s="323" t="s">
        <v>76</v>
      </c>
      <c r="H6" s="220"/>
      <c r="I6" s="323" t="s">
        <v>75</v>
      </c>
      <c r="J6" s="221"/>
      <c r="K6" s="323" t="s">
        <v>76</v>
      </c>
    </row>
    <row r="7" spans="1:11" ht="11.25" customHeight="1" x14ac:dyDescent="0.2">
      <c r="A7" s="196" t="s">
        <v>77</v>
      </c>
      <c r="B7" s="191"/>
      <c r="C7" s="196"/>
      <c r="D7" s="191"/>
      <c r="E7" s="277"/>
      <c r="F7" s="224"/>
      <c r="G7" s="277"/>
      <c r="H7" s="224"/>
      <c r="I7" s="277"/>
      <c r="J7" s="224"/>
      <c r="K7" s="277"/>
    </row>
    <row r="8" spans="1:11" ht="11.25" customHeight="1" x14ac:dyDescent="0.2">
      <c r="A8" s="226" t="s">
        <v>31</v>
      </c>
      <c r="B8" s="197"/>
      <c r="C8" s="220" t="s">
        <v>78</v>
      </c>
      <c r="D8" s="34"/>
      <c r="E8" s="4">
        <v>9450</v>
      </c>
      <c r="F8" s="197"/>
      <c r="G8" s="276">
        <v>28100</v>
      </c>
      <c r="H8" s="55"/>
      <c r="I8" s="4">
        <v>11900</v>
      </c>
      <c r="J8" s="197"/>
      <c r="K8" s="276">
        <v>33500</v>
      </c>
    </row>
    <row r="9" spans="1:11" ht="11.25" customHeight="1" x14ac:dyDescent="0.2">
      <c r="A9" s="226" t="s">
        <v>79</v>
      </c>
      <c r="B9" s="197"/>
      <c r="C9" s="220"/>
      <c r="D9" s="34"/>
      <c r="E9" s="4"/>
      <c r="F9" s="197"/>
      <c r="G9" s="4"/>
      <c r="H9" s="197"/>
      <c r="I9" s="4"/>
      <c r="J9" s="197"/>
      <c r="K9" s="4"/>
    </row>
    <row r="10" spans="1:11" ht="11.25" customHeight="1" x14ac:dyDescent="0.2">
      <c r="A10" s="227" t="s">
        <v>11</v>
      </c>
      <c r="B10" s="197"/>
      <c r="C10" s="188" t="s">
        <v>80</v>
      </c>
      <c r="D10" s="34"/>
      <c r="E10" s="48">
        <v>3090</v>
      </c>
      <c r="F10" s="72"/>
      <c r="G10" s="48">
        <v>28100</v>
      </c>
      <c r="H10" s="240"/>
      <c r="I10" s="48">
        <v>533</v>
      </c>
      <c r="J10" s="72"/>
      <c r="K10" s="48">
        <v>4510</v>
      </c>
    </row>
    <row r="11" spans="1:11" ht="11.25" customHeight="1" x14ac:dyDescent="0.2">
      <c r="A11" s="160" t="s">
        <v>26</v>
      </c>
      <c r="B11" s="197"/>
      <c r="C11" s="220" t="s">
        <v>81</v>
      </c>
      <c r="D11" s="37"/>
      <c r="E11" s="16">
        <v>9010</v>
      </c>
      <c r="F11" s="237"/>
      <c r="G11" s="16">
        <v>127000</v>
      </c>
      <c r="H11" s="57"/>
      <c r="I11" s="16">
        <v>10600</v>
      </c>
      <c r="J11" s="237"/>
      <c r="K11" s="16">
        <v>166000</v>
      </c>
    </row>
    <row r="12" spans="1:11" ht="11.25" customHeight="1" x14ac:dyDescent="0.2">
      <c r="A12" s="160" t="s">
        <v>83</v>
      </c>
      <c r="B12" s="197"/>
      <c r="C12" s="220" t="s">
        <v>279</v>
      </c>
      <c r="D12" s="37"/>
      <c r="E12" s="306">
        <v>2730</v>
      </c>
      <c r="F12" s="307"/>
      <c r="G12" s="306">
        <v>64700</v>
      </c>
      <c r="H12" s="58"/>
      <c r="I12" s="306">
        <v>2770</v>
      </c>
      <c r="J12" s="307"/>
      <c r="K12" s="306">
        <v>81300</v>
      </c>
    </row>
    <row r="13" spans="1:11" ht="11.25" customHeight="1" x14ac:dyDescent="0.2">
      <c r="A13" s="200" t="s">
        <v>21</v>
      </c>
      <c r="B13" s="197"/>
      <c r="C13" s="220"/>
      <c r="D13" s="37"/>
      <c r="E13" s="311">
        <v>24300</v>
      </c>
      <c r="F13" s="312"/>
      <c r="G13" s="311">
        <v>248000</v>
      </c>
      <c r="H13" s="255"/>
      <c r="I13" s="311">
        <v>25800</v>
      </c>
      <c r="J13" s="312"/>
      <c r="K13" s="311">
        <v>285000</v>
      </c>
    </row>
    <row r="14" spans="1:11" ht="11.25" customHeight="1" x14ac:dyDescent="0.2">
      <c r="A14" s="86" t="s">
        <v>121</v>
      </c>
      <c r="B14" s="197"/>
      <c r="C14" s="220"/>
      <c r="D14" s="34"/>
      <c r="E14" s="17"/>
      <c r="F14" s="239"/>
      <c r="G14" s="17"/>
      <c r="H14" s="191"/>
      <c r="I14" s="17"/>
      <c r="J14" s="239"/>
      <c r="K14" s="17"/>
    </row>
    <row r="15" spans="1:11" ht="11.25" customHeight="1" x14ac:dyDescent="0.2">
      <c r="A15" s="160" t="s">
        <v>82</v>
      </c>
      <c r="B15" s="197"/>
      <c r="C15" s="220" t="s">
        <v>133</v>
      </c>
      <c r="D15" s="38"/>
      <c r="E15" s="48">
        <v>3480</v>
      </c>
      <c r="F15" s="72"/>
      <c r="G15" s="48">
        <v>105000</v>
      </c>
      <c r="H15" s="55"/>
      <c r="I15" s="48">
        <v>2600</v>
      </c>
      <c r="J15" s="72"/>
      <c r="K15" s="48">
        <v>73800</v>
      </c>
    </row>
    <row r="16" spans="1:11" ht="11.25" customHeight="1" x14ac:dyDescent="0.2">
      <c r="A16" s="160" t="s">
        <v>84</v>
      </c>
      <c r="B16" s="197"/>
      <c r="C16" s="220" t="s">
        <v>134</v>
      </c>
      <c r="D16" s="38"/>
      <c r="E16" s="48">
        <v>5560</v>
      </c>
      <c r="F16" s="55" t="s">
        <v>122</v>
      </c>
      <c r="G16" s="48">
        <v>254000</v>
      </c>
      <c r="H16" s="55" t="s">
        <v>122</v>
      </c>
      <c r="I16" s="48">
        <v>5980</v>
      </c>
      <c r="J16" s="236"/>
      <c r="K16" s="48">
        <v>272000</v>
      </c>
    </row>
    <row r="17" spans="1:22" ht="11.25" customHeight="1" x14ac:dyDescent="0.2">
      <c r="A17" s="160" t="s">
        <v>83</v>
      </c>
      <c r="B17" s="197"/>
      <c r="C17" s="220" t="s">
        <v>85</v>
      </c>
      <c r="D17" s="34"/>
      <c r="E17" s="4">
        <v>10900</v>
      </c>
      <c r="F17" s="55"/>
      <c r="G17" s="4">
        <v>1110000</v>
      </c>
      <c r="H17" s="55"/>
      <c r="I17" s="4">
        <v>11300</v>
      </c>
      <c r="J17" s="236"/>
      <c r="K17" s="4">
        <v>1180000</v>
      </c>
    </row>
    <row r="18" spans="1:22" ht="11.25" customHeight="1" x14ac:dyDescent="0.2">
      <c r="A18" s="200" t="s">
        <v>21</v>
      </c>
      <c r="B18" s="197"/>
      <c r="C18" s="220"/>
      <c r="D18" s="34"/>
      <c r="E18" s="279">
        <v>19900</v>
      </c>
      <c r="F18" s="241"/>
      <c r="G18" s="279">
        <v>1470000</v>
      </c>
      <c r="H18" s="74"/>
      <c r="I18" s="279">
        <v>19900</v>
      </c>
      <c r="J18" s="241"/>
      <c r="K18" s="279">
        <v>1520000</v>
      </c>
      <c r="V18" s="22" t="s">
        <v>189</v>
      </c>
    </row>
    <row r="19" spans="1:22" ht="11.25" customHeight="1" x14ac:dyDescent="0.2">
      <c r="A19" s="226" t="s">
        <v>86</v>
      </c>
      <c r="B19" s="197"/>
      <c r="C19" s="220" t="s">
        <v>87</v>
      </c>
      <c r="D19" s="34"/>
      <c r="E19" s="16">
        <v>2420</v>
      </c>
      <c r="F19" s="237"/>
      <c r="G19" s="17">
        <v>8560</v>
      </c>
      <c r="H19" s="55"/>
      <c r="I19" s="16">
        <v>3120</v>
      </c>
      <c r="J19" s="237"/>
      <c r="K19" s="17">
        <v>12300</v>
      </c>
    </row>
    <row r="20" spans="1:22" ht="11.25" customHeight="1" x14ac:dyDescent="0.2">
      <c r="A20" s="223" t="s">
        <v>88</v>
      </c>
      <c r="B20" s="197"/>
      <c r="C20" s="220" t="s">
        <v>89</v>
      </c>
      <c r="D20" s="34"/>
      <c r="E20" s="278">
        <v>8940</v>
      </c>
      <c r="F20" s="238"/>
      <c r="G20" s="278">
        <v>12300</v>
      </c>
      <c r="H20" s="73"/>
      <c r="I20" s="278">
        <v>51400</v>
      </c>
      <c r="J20" s="238"/>
      <c r="K20" s="278">
        <v>26900</v>
      </c>
    </row>
    <row r="21" spans="1:22" ht="11.25" customHeight="1" x14ac:dyDescent="0.2">
      <c r="A21" s="223" t="s">
        <v>73</v>
      </c>
      <c r="B21" s="197"/>
      <c r="C21" s="220"/>
      <c r="D21" s="34"/>
      <c r="E21" s="17"/>
      <c r="F21" s="239"/>
      <c r="G21" s="17"/>
      <c r="H21" s="191"/>
      <c r="I21" s="17"/>
      <c r="J21" s="239"/>
      <c r="K21" s="17"/>
    </row>
    <row r="22" spans="1:22" ht="11.25" customHeight="1" x14ac:dyDescent="0.2">
      <c r="A22" s="226" t="s">
        <v>90</v>
      </c>
      <c r="B22" s="197"/>
      <c r="C22" s="220" t="s">
        <v>91</v>
      </c>
      <c r="D22" s="34"/>
      <c r="E22" s="48">
        <v>608000</v>
      </c>
      <c r="F22" s="55"/>
      <c r="G22" s="48">
        <v>1480000</v>
      </c>
      <c r="H22" s="55"/>
      <c r="I22" s="48">
        <v>508000</v>
      </c>
      <c r="J22" s="72"/>
      <c r="K22" s="48">
        <v>1440000</v>
      </c>
    </row>
    <row r="23" spans="1:22" ht="11.25" customHeight="1" x14ac:dyDescent="0.2">
      <c r="A23" s="226" t="s">
        <v>92</v>
      </c>
      <c r="B23" s="197"/>
      <c r="C23" s="220" t="s">
        <v>93</v>
      </c>
      <c r="D23" s="34"/>
      <c r="E23" s="48">
        <v>22000</v>
      </c>
      <c r="F23" s="55"/>
      <c r="G23" s="48">
        <v>111000</v>
      </c>
      <c r="H23" s="55"/>
      <c r="I23" s="48">
        <v>15800</v>
      </c>
      <c r="J23" s="55"/>
      <c r="K23" s="48">
        <v>99000</v>
      </c>
    </row>
    <row r="24" spans="1:22" ht="11.25" customHeight="1" x14ac:dyDescent="0.2">
      <c r="A24" s="226" t="s">
        <v>147</v>
      </c>
      <c r="B24" s="191"/>
      <c r="C24" s="187" t="s">
        <v>94</v>
      </c>
      <c r="D24" s="35"/>
      <c r="E24" s="48">
        <v>4210</v>
      </c>
      <c r="F24" s="322" t="s">
        <v>122</v>
      </c>
      <c r="G24" s="48">
        <v>8460</v>
      </c>
      <c r="H24" s="322" t="s">
        <v>122</v>
      </c>
      <c r="I24" s="48">
        <v>4680</v>
      </c>
      <c r="J24" s="72"/>
      <c r="K24" s="48">
        <v>8900</v>
      </c>
    </row>
    <row r="25" spans="1:22" ht="11.25" customHeight="1" x14ac:dyDescent="0.2">
      <c r="A25" s="235" t="s">
        <v>21</v>
      </c>
      <c r="B25" s="194"/>
      <c r="C25" s="212"/>
      <c r="D25" s="36"/>
      <c r="E25" s="280">
        <v>634000</v>
      </c>
      <c r="F25" s="75"/>
      <c r="G25" s="280">
        <v>1600000</v>
      </c>
      <c r="H25" s="75"/>
      <c r="I25" s="280">
        <v>528000</v>
      </c>
      <c r="J25" s="242"/>
      <c r="K25" s="280">
        <v>1550000</v>
      </c>
    </row>
    <row r="26" spans="1:22" ht="11.25" customHeight="1" x14ac:dyDescent="0.2">
      <c r="A26" s="361" t="s">
        <v>258</v>
      </c>
      <c r="B26" s="353"/>
      <c r="C26" s="353"/>
      <c r="D26" s="353"/>
      <c r="E26" s="353"/>
      <c r="F26" s="353"/>
      <c r="G26" s="353"/>
      <c r="H26" s="353"/>
      <c r="I26" s="353"/>
      <c r="J26" s="353"/>
      <c r="K26" s="353"/>
    </row>
    <row r="27" spans="1:22" ht="22.5" customHeight="1" x14ac:dyDescent="0.2">
      <c r="A27" s="391" t="s">
        <v>288</v>
      </c>
      <c r="B27" s="357"/>
      <c r="C27" s="357"/>
      <c r="D27" s="357"/>
      <c r="E27" s="357"/>
      <c r="F27" s="357"/>
      <c r="G27" s="357"/>
      <c r="H27" s="357"/>
      <c r="I27" s="357"/>
      <c r="J27" s="357"/>
      <c r="K27" s="357"/>
    </row>
    <row r="28" spans="1:22" ht="11.25" customHeight="1" x14ac:dyDescent="0.2">
      <c r="A28" s="361" t="s">
        <v>145</v>
      </c>
      <c r="B28" s="353"/>
      <c r="C28" s="353"/>
      <c r="D28" s="353"/>
      <c r="E28" s="353"/>
      <c r="F28" s="353"/>
      <c r="G28" s="353"/>
      <c r="H28" s="353"/>
      <c r="I28" s="353"/>
      <c r="J28" s="353"/>
      <c r="K28" s="353"/>
    </row>
    <row r="29" spans="1:22" ht="11.25" customHeight="1" x14ac:dyDescent="0.2">
      <c r="A29" s="361" t="s">
        <v>146</v>
      </c>
      <c r="B29" s="353"/>
      <c r="C29" s="353"/>
      <c r="D29" s="353"/>
      <c r="E29" s="353"/>
      <c r="F29" s="353"/>
      <c r="G29" s="353"/>
      <c r="H29" s="353"/>
      <c r="I29" s="353"/>
      <c r="J29" s="353"/>
      <c r="K29" s="353"/>
    </row>
    <row r="30" spans="1:22" ht="11.25" customHeight="1" x14ac:dyDescent="0.2">
      <c r="A30" s="361"/>
      <c r="B30" s="354"/>
      <c r="C30" s="354"/>
      <c r="D30" s="354"/>
      <c r="E30" s="354"/>
      <c r="F30" s="354"/>
      <c r="G30" s="354"/>
      <c r="H30" s="354"/>
      <c r="I30" s="354"/>
      <c r="J30" s="354"/>
      <c r="K30" s="354"/>
    </row>
    <row r="31" spans="1:22" s="40" customFormat="1" ht="11.25" customHeight="1" x14ac:dyDescent="0.2">
      <c r="A31" s="379" t="s">
        <v>128</v>
      </c>
      <c r="B31" s="354"/>
      <c r="C31" s="354"/>
      <c r="D31" s="354"/>
      <c r="E31" s="354"/>
      <c r="F31" s="354"/>
      <c r="G31" s="354"/>
      <c r="H31" s="354"/>
      <c r="I31" s="354"/>
      <c r="J31" s="354"/>
      <c r="K31" s="354"/>
    </row>
    <row r="33" spans="5:9" ht="11.25" customHeight="1" x14ac:dyDescent="0.2">
      <c r="E33" s="24"/>
      <c r="I33" s="24"/>
    </row>
  </sheetData>
  <mergeCells count="11">
    <mergeCell ref="A31:K31"/>
    <mergeCell ref="A29:K29"/>
    <mergeCell ref="A1:K1"/>
    <mergeCell ref="A2:K2"/>
    <mergeCell ref="E4:G4"/>
    <mergeCell ref="I4:K4"/>
    <mergeCell ref="A27:K27"/>
    <mergeCell ref="A28:K28"/>
    <mergeCell ref="A3:K3"/>
    <mergeCell ref="A30:K30"/>
    <mergeCell ref="A26:K26"/>
  </mergeCells>
  <phoneticPr fontId="0" type="noConversion"/>
  <pageMargins left="0.5" right="0.5" top="0.5" bottom="0.75" header="0.5" footer="0.5"/>
  <pageSetup orientation="portrait" horizontalDpi="1200" verticalDpi="1200" r:id="rId1"/>
  <headerFooter alignWithMargins="0"/>
  <ignoredErrors>
    <ignoredError sqref="E4:K4"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2"/>
  <sheetViews>
    <sheetView zoomScaleNormal="100" workbookViewId="0">
      <selection activeCell="Q47" sqref="Q47"/>
    </sheetView>
  </sheetViews>
  <sheetFormatPr defaultColWidth="9.33203125" defaultRowHeight="11.25" customHeight="1" x14ac:dyDescent="0.2"/>
  <cols>
    <col min="1" max="1" width="35" style="22" customWidth="1"/>
    <col min="2" max="2" width="1.83203125" style="22" customWidth="1"/>
    <col min="3" max="3" width="12.1640625" style="22" customWidth="1"/>
    <col min="4" max="4" width="1.83203125" style="22" customWidth="1"/>
    <col min="5" max="5" width="11" style="22" bestFit="1" customWidth="1"/>
    <col min="6" max="6" width="1.83203125" style="231" customWidth="1"/>
    <col min="7" max="7" width="10.1640625" style="22" bestFit="1" customWidth="1"/>
    <col min="8" max="8" width="1.83203125" style="231" customWidth="1"/>
    <col min="9" max="9" width="11" style="22" bestFit="1" customWidth="1"/>
    <col min="10" max="10" width="1.83203125" style="231" customWidth="1"/>
    <col min="11" max="11" width="11.1640625" style="22" bestFit="1" customWidth="1"/>
    <col min="12" max="16384" width="9.33203125" style="22"/>
  </cols>
  <sheetData>
    <row r="1" spans="1:14" ht="11.25" customHeight="1" x14ac:dyDescent="0.2">
      <c r="A1" s="360" t="s">
        <v>168</v>
      </c>
      <c r="B1" s="360"/>
      <c r="C1" s="360"/>
      <c r="D1" s="360"/>
      <c r="E1" s="360"/>
      <c r="F1" s="360"/>
      <c r="G1" s="360"/>
      <c r="H1" s="360"/>
      <c r="I1" s="360"/>
      <c r="J1" s="360"/>
      <c r="K1" s="360"/>
    </row>
    <row r="2" spans="1:14" ht="11.25" customHeight="1" x14ac:dyDescent="0.2">
      <c r="A2" s="360" t="s">
        <v>225</v>
      </c>
      <c r="B2" s="360"/>
      <c r="C2" s="360"/>
      <c r="D2" s="360"/>
      <c r="E2" s="360"/>
      <c r="F2" s="360"/>
      <c r="G2" s="360"/>
      <c r="H2" s="360"/>
      <c r="I2" s="360"/>
      <c r="J2" s="360"/>
      <c r="K2" s="360"/>
    </row>
    <row r="3" spans="1:14" ht="11.25" customHeight="1" x14ac:dyDescent="0.2">
      <c r="A3" s="404"/>
      <c r="B3" s="405"/>
      <c r="C3" s="405"/>
      <c r="D3" s="405"/>
      <c r="E3" s="405"/>
      <c r="F3" s="405"/>
      <c r="G3" s="405"/>
      <c r="H3" s="405"/>
      <c r="I3" s="405"/>
      <c r="J3" s="405"/>
      <c r="K3" s="405"/>
    </row>
    <row r="4" spans="1:14" ht="11.25" customHeight="1" x14ac:dyDescent="0.2">
      <c r="A4" s="191"/>
      <c r="B4" s="191"/>
      <c r="C4" s="191"/>
      <c r="D4" s="191"/>
      <c r="E4" s="406" t="s">
        <v>230</v>
      </c>
      <c r="F4" s="407"/>
      <c r="G4" s="407"/>
      <c r="H4" s="54"/>
      <c r="I4" s="406" t="s">
        <v>257</v>
      </c>
      <c r="J4" s="407"/>
      <c r="K4" s="407"/>
    </row>
    <row r="5" spans="1:14" ht="11.25" customHeight="1" x14ac:dyDescent="0.2">
      <c r="A5" s="197"/>
      <c r="B5" s="197"/>
      <c r="C5" s="197"/>
      <c r="D5" s="197"/>
      <c r="E5" s="220" t="s">
        <v>51</v>
      </c>
      <c r="F5" s="197"/>
      <c r="G5" s="220" t="s">
        <v>52</v>
      </c>
      <c r="H5" s="192"/>
      <c r="I5" s="220" t="s">
        <v>51</v>
      </c>
      <c r="J5" s="197"/>
      <c r="K5" s="220" t="s">
        <v>52</v>
      </c>
    </row>
    <row r="6" spans="1:14" ht="11.25" customHeight="1" x14ac:dyDescent="0.2">
      <c r="A6" s="187" t="s">
        <v>226</v>
      </c>
      <c r="B6" s="187"/>
      <c r="C6" s="193" t="s">
        <v>250</v>
      </c>
      <c r="D6" s="193"/>
      <c r="E6" s="221" t="s">
        <v>75</v>
      </c>
      <c r="F6" s="222"/>
      <c r="G6" s="221" t="s">
        <v>95</v>
      </c>
      <c r="H6" s="216"/>
      <c r="I6" s="221" t="s">
        <v>75</v>
      </c>
      <c r="J6" s="222"/>
      <c r="K6" s="221" t="s">
        <v>95</v>
      </c>
    </row>
    <row r="7" spans="1:14" ht="11.25" customHeight="1" x14ac:dyDescent="0.2">
      <c r="A7" s="223" t="s">
        <v>169</v>
      </c>
      <c r="B7" s="224"/>
      <c r="C7" s="291" t="s">
        <v>170</v>
      </c>
      <c r="D7" s="191"/>
      <c r="E7" s="95"/>
      <c r="F7" s="55"/>
      <c r="G7" s="95"/>
      <c r="H7" s="225"/>
      <c r="I7" s="95"/>
      <c r="J7" s="55"/>
      <c r="K7" s="95"/>
    </row>
    <row r="8" spans="1:14" ht="11.25" customHeight="1" x14ac:dyDescent="0.2">
      <c r="A8" s="226" t="s">
        <v>171</v>
      </c>
      <c r="B8" s="197"/>
      <c r="C8" s="209"/>
      <c r="D8" s="34"/>
      <c r="E8" s="4">
        <v>229000</v>
      </c>
      <c r="F8" s="55"/>
      <c r="G8" s="276">
        <v>35700</v>
      </c>
      <c r="H8" s="219"/>
      <c r="I8" s="4">
        <v>256000</v>
      </c>
      <c r="J8" s="55"/>
      <c r="K8" s="276">
        <v>70900</v>
      </c>
      <c r="N8" s="24"/>
    </row>
    <row r="9" spans="1:14" ht="11.25" customHeight="1" x14ac:dyDescent="0.2">
      <c r="A9" s="290" t="s">
        <v>251</v>
      </c>
      <c r="B9" s="197"/>
      <c r="C9" s="209"/>
      <c r="D9" s="34"/>
      <c r="E9" s="4">
        <v>198000</v>
      </c>
      <c r="F9" s="55"/>
      <c r="G9" s="4">
        <v>36800</v>
      </c>
      <c r="H9" s="219"/>
      <c r="I9" s="4">
        <v>169000</v>
      </c>
      <c r="J9" s="55"/>
      <c r="K9" s="4">
        <v>33300</v>
      </c>
      <c r="N9" s="24"/>
    </row>
    <row r="10" spans="1:14" ht="11.25" customHeight="1" x14ac:dyDescent="0.2">
      <c r="A10" s="226" t="s">
        <v>172</v>
      </c>
      <c r="B10" s="197"/>
      <c r="C10" s="209"/>
      <c r="D10" s="34"/>
      <c r="E10" s="4">
        <v>191000</v>
      </c>
      <c r="F10" s="55"/>
      <c r="G10" s="4">
        <v>30200</v>
      </c>
      <c r="H10" s="219"/>
      <c r="I10" s="4">
        <v>141000</v>
      </c>
      <c r="J10" s="55"/>
      <c r="K10" s="4">
        <v>23900</v>
      </c>
    </row>
    <row r="11" spans="1:14" ht="11.25" customHeight="1" x14ac:dyDescent="0.2">
      <c r="A11" s="290" t="s">
        <v>252</v>
      </c>
      <c r="B11" s="197"/>
      <c r="C11" s="209"/>
      <c r="D11" s="34"/>
      <c r="E11" s="4">
        <v>65100</v>
      </c>
      <c r="F11" s="55"/>
      <c r="G11" s="4">
        <v>10200</v>
      </c>
      <c r="H11" s="219"/>
      <c r="I11" s="4">
        <v>66200</v>
      </c>
      <c r="J11" s="55"/>
      <c r="K11" s="4">
        <v>10600</v>
      </c>
    </row>
    <row r="12" spans="1:14" ht="11.25" customHeight="1" x14ac:dyDescent="0.2">
      <c r="A12" s="290" t="s">
        <v>97</v>
      </c>
      <c r="B12" s="197"/>
      <c r="C12" s="209"/>
      <c r="D12" s="34"/>
      <c r="E12" s="4">
        <v>65900</v>
      </c>
      <c r="F12" s="55"/>
      <c r="G12" s="4">
        <v>9730</v>
      </c>
      <c r="H12" s="219"/>
      <c r="I12" s="4">
        <v>68600</v>
      </c>
      <c r="J12" s="55"/>
      <c r="K12" s="4">
        <v>11900</v>
      </c>
    </row>
    <row r="13" spans="1:14" ht="11.25" customHeight="1" x14ac:dyDescent="0.2">
      <c r="A13" s="226" t="s">
        <v>83</v>
      </c>
      <c r="B13" s="197"/>
      <c r="C13" s="209"/>
      <c r="D13" s="34"/>
      <c r="E13" s="95" t="s">
        <v>96</v>
      </c>
      <c r="F13" s="70" t="s">
        <v>122</v>
      </c>
      <c r="G13" s="95" t="s">
        <v>96</v>
      </c>
      <c r="H13" s="70" t="s">
        <v>122</v>
      </c>
      <c r="I13" s="4">
        <v>5200</v>
      </c>
      <c r="J13" s="72"/>
      <c r="K13" s="4">
        <v>4790</v>
      </c>
    </row>
    <row r="14" spans="1:14" ht="11.25" customHeight="1" x14ac:dyDescent="0.2">
      <c r="A14" s="227" t="s">
        <v>173</v>
      </c>
      <c r="B14" s="197"/>
      <c r="C14" s="209"/>
      <c r="D14" s="34"/>
      <c r="E14" s="268">
        <v>748000</v>
      </c>
      <c r="F14" s="56" t="s">
        <v>122</v>
      </c>
      <c r="G14" s="268">
        <v>123000</v>
      </c>
      <c r="H14" s="71" t="s">
        <v>122</v>
      </c>
      <c r="I14" s="268">
        <v>706000</v>
      </c>
      <c r="J14" s="56"/>
      <c r="K14" s="268">
        <v>155000</v>
      </c>
    </row>
    <row r="15" spans="1:14" ht="11.25" customHeight="1" x14ac:dyDescent="0.2">
      <c r="A15" s="223" t="s">
        <v>174</v>
      </c>
      <c r="B15" s="197"/>
      <c r="C15" s="292" t="s">
        <v>175</v>
      </c>
      <c r="D15" s="34"/>
      <c r="E15" s="4"/>
      <c r="F15" s="55"/>
      <c r="G15" s="4"/>
      <c r="H15" s="219"/>
      <c r="I15" s="4"/>
      <c r="J15" s="55"/>
      <c r="K15" s="4"/>
    </row>
    <row r="16" spans="1:14" ht="11.25" customHeight="1" x14ac:dyDescent="0.2">
      <c r="A16" s="198" t="s">
        <v>171</v>
      </c>
      <c r="B16" s="197"/>
      <c r="C16" s="209"/>
      <c r="D16" s="34"/>
      <c r="E16" s="48">
        <v>1500</v>
      </c>
      <c r="F16" s="55"/>
      <c r="G16" s="48">
        <v>1050</v>
      </c>
      <c r="H16" s="219"/>
      <c r="I16" s="89" t="s">
        <v>96</v>
      </c>
      <c r="J16" s="55"/>
      <c r="K16" s="89" t="s">
        <v>96</v>
      </c>
    </row>
    <row r="17" spans="1:13" ht="11.25" customHeight="1" x14ac:dyDescent="0.2">
      <c r="A17" s="226" t="s">
        <v>98</v>
      </c>
      <c r="B17" s="197"/>
      <c r="C17" s="209"/>
      <c r="D17" s="34"/>
      <c r="E17" s="48">
        <v>106000</v>
      </c>
      <c r="F17" s="55"/>
      <c r="G17" s="48">
        <v>74300</v>
      </c>
      <c r="H17" s="219"/>
      <c r="I17" s="48">
        <v>136000</v>
      </c>
      <c r="J17" s="55"/>
      <c r="K17" s="48">
        <v>101000</v>
      </c>
      <c r="L17" s="24"/>
      <c r="M17" s="24"/>
    </row>
    <row r="18" spans="1:13" ht="11.25" customHeight="1" x14ac:dyDescent="0.2">
      <c r="A18" s="226" t="s">
        <v>183</v>
      </c>
      <c r="B18" s="197"/>
      <c r="C18" s="209"/>
      <c r="D18" s="34"/>
      <c r="E18" s="48">
        <v>32700</v>
      </c>
      <c r="F18" s="55"/>
      <c r="G18" s="48">
        <v>19200</v>
      </c>
      <c r="H18" s="70"/>
      <c r="I18" s="48">
        <v>20500</v>
      </c>
      <c r="J18" s="55"/>
      <c r="K18" s="48">
        <v>13100</v>
      </c>
    </row>
    <row r="19" spans="1:13" ht="11.25" customHeight="1" x14ac:dyDescent="0.2">
      <c r="A19" s="226" t="s">
        <v>176</v>
      </c>
      <c r="B19" s="197"/>
      <c r="C19" s="209"/>
      <c r="D19" s="34"/>
      <c r="E19" s="48">
        <v>339000</v>
      </c>
      <c r="F19" s="55"/>
      <c r="G19" s="48">
        <v>210000</v>
      </c>
      <c r="H19" s="70"/>
      <c r="I19" s="48">
        <v>343000</v>
      </c>
      <c r="J19" s="55"/>
      <c r="K19" s="48">
        <v>240000</v>
      </c>
    </row>
    <row r="20" spans="1:13" ht="11.25" customHeight="1" x14ac:dyDescent="0.2">
      <c r="A20" s="227" t="s">
        <v>173</v>
      </c>
      <c r="B20" s="197"/>
      <c r="C20" s="209"/>
      <c r="D20" s="34"/>
      <c r="E20" s="269">
        <v>479000</v>
      </c>
      <c r="F20" s="229"/>
      <c r="G20" s="269">
        <v>305000</v>
      </c>
      <c r="H20" s="71"/>
      <c r="I20" s="269">
        <v>500000</v>
      </c>
      <c r="J20" s="229"/>
      <c r="K20" s="269">
        <v>354000</v>
      </c>
    </row>
    <row r="21" spans="1:13" ht="11.25" customHeight="1" x14ac:dyDescent="0.2">
      <c r="A21" s="223" t="s">
        <v>177</v>
      </c>
      <c r="B21" s="197"/>
      <c r="C21" s="292" t="s">
        <v>178</v>
      </c>
      <c r="D21" s="34"/>
      <c r="E21" s="4"/>
      <c r="F21" s="55"/>
      <c r="G21" s="4"/>
      <c r="H21" s="219"/>
      <c r="I21" s="4"/>
      <c r="J21" s="55"/>
      <c r="K21" s="4"/>
    </row>
    <row r="22" spans="1:13" ht="11.25" customHeight="1" x14ac:dyDescent="0.2">
      <c r="A22" s="226" t="s">
        <v>171</v>
      </c>
      <c r="B22" s="197"/>
      <c r="C22" s="209"/>
      <c r="D22" s="34"/>
      <c r="E22" s="4">
        <v>84200</v>
      </c>
      <c r="F22" s="55"/>
      <c r="G22" s="4">
        <v>46900</v>
      </c>
      <c r="H22" s="219"/>
      <c r="I22" s="4">
        <v>65800</v>
      </c>
      <c r="J22" s="55"/>
      <c r="K22" s="4">
        <v>56800</v>
      </c>
    </row>
    <row r="23" spans="1:13" ht="11.25" customHeight="1" x14ac:dyDescent="0.2">
      <c r="A23" s="290" t="s">
        <v>253</v>
      </c>
      <c r="B23" s="197"/>
      <c r="C23" s="209"/>
      <c r="D23" s="34"/>
      <c r="E23" s="4">
        <v>30500</v>
      </c>
      <c r="F23" s="55"/>
      <c r="G23" s="4">
        <v>22000</v>
      </c>
      <c r="H23" s="219"/>
      <c r="I23" s="89" t="s">
        <v>96</v>
      </c>
      <c r="J23" s="55"/>
      <c r="K23" s="89" t="s">
        <v>96</v>
      </c>
    </row>
    <row r="24" spans="1:13" ht="11.25" customHeight="1" x14ac:dyDescent="0.2">
      <c r="A24" s="226" t="s">
        <v>179</v>
      </c>
      <c r="B24" s="197"/>
      <c r="C24" s="209"/>
      <c r="D24" s="34"/>
      <c r="E24" s="48">
        <v>10200</v>
      </c>
      <c r="F24" s="55"/>
      <c r="G24" s="48">
        <v>7710</v>
      </c>
      <c r="H24" s="219"/>
      <c r="I24" s="48">
        <v>10000</v>
      </c>
      <c r="J24" s="55"/>
      <c r="K24" s="48">
        <v>10300</v>
      </c>
    </row>
    <row r="25" spans="1:13" ht="11.25" customHeight="1" x14ac:dyDescent="0.2">
      <c r="A25" s="226" t="s">
        <v>176</v>
      </c>
      <c r="B25" s="197"/>
      <c r="C25" s="209"/>
      <c r="D25" s="34"/>
      <c r="E25" s="4">
        <v>140000</v>
      </c>
      <c r="F25" s="55"/>
      <c r="G25" s="4">
        <v>87600</v>
      </c>
      <c r="H25" s="219"/>
      <c r="I25" s="4">
        <v>163000</v>
      </c>
      <c r="J25" s="55"/>
      <c r="K25" s="4">
        <v>121000</v>
      </c>
    </row>
    <row r="26" spans="1:13" ht="11.25" customHeight="1" x14ac:dyDescent="0.2">
      <c r="A26" s="290" t="s">
        <v>97</v>
      </c>
      <c r="B26" s="197"/>
      <c r="C26" s="209"/>
      <c r="D26" s="34"/>
      <c r="E26" s="4">
        <v>20200</v>
      </c>
      <c r="F26" s="55"/>
      <c r="G26" s="4">
        <v>14400</v>
      </c>
      <c r="H26" s="219"/>
      <c r="I26" s="4">
        <v>426</v>
      </c>
      <c r="J26" s="55"/>
      <c r="K26" s="4">
        <v>446</v>
      </c>
    </row>
    <row r="27" spans="1:13" ht="11.25" customHeight="1" x14ac:dyDescent="0.2">
      <c r="A27" s="226" t="s">
        <v>83</v>
      </c>
      <c r="B27" s="197"/>
      <c r="C27" s="209"/>
      <c r="D27" s="34"/>
      <c r="E27" s="4">
        <v>3530</v>
      </c>
      <c r="F27" s="55" t="s">
        <v>122</v>
      </c>
      <c r="G27" s="4">
        <v>2220</v>
      </c>
      <c r="H27" s="70" t="s">
        <v>122</v>
      </c>
      <c r="I27" s="4">
        <v>5100</v>
      </c>
      <c r="J27" s="55"/>
      <c r="K27" s="4">
        <v>3580</v>
      </c>
    </row>
    <row r="28" spans="1:13" ht="11.25" customHeight="1" x14ac:dyDescent="0.2">
      <c r="A28" s="227" t="s">
        <v>173</v>
      </c>
      <c r="B28" s="197"/>
      <c r="C28" s="209"/>
      <c r="D28" s="34"/>
      <c r="E28" s="268">
        <v>289000</v>
      </c>
      <c r="F28" s="56"/>
      <c r="G28" s="268">
        <v>181000</v>
      </c>
      <c r="H28" s="71"/>
      <c r="I28" s="268">
        <v>245000</v>
      </c>
      <c r="J28" s="56"/>
      <c r="K28" s="268">
        <v>192000</v>
      </c>
    </row>
    <row r="29" spans="1:13" ht="11.25" customHeight="1" x14ac:dyDescent="0.2">
      <c r="A29" s="223" t="s">
        <v>180</v>
      </c>
      <c r="B29" s="197"/>
      <c r="C29" s="292" t="s">
        <v>181</v>
      </c>
      <c r="D29" s="34"/>
      <c r="E29" s="4"/>
      <c r="F29" s="55"/>
      <c r="G29" s="4"/>
      <c r="H29" s="219"/>
      <c r="I29" s="4"/>
      <c r="J29" s="55"/>
      <c r="K29" s="4"/>
    </row>
    <row r="30" spans="1:13" ht="11.25" customHeight="1" x14ac:dyDescent="0.2">
      <c r="A30" s="226" t="s">
        <v>171</v>
      </c>
      <c r="B30" s="197"/>
      <c r="C30" s="209"/>
      <c r="D30" s="34"/>
      <c r="E30" s="4">
        <v>33600</v>
      </c>
      <c r="F30" s="55"/>
      <c r="G30" s="4">
        <v>24100</v>
      </c>
      <c r="H30" s="219"/>
      <c r="I30" s="4">
        <v>15000</v>
      </c>
      <c r="J30" s="55"/>
      <c r="K30" s="4">
        <v>11700</v>
      </c>
    </row>
    <row r="31" spans="1:13" ht="11.25" customHeight="1" x14ac:dyDescent="0.2">
      <c r="A31" s="290" t="s">
        <v>253</v>
      </c>
      <c r="B31" s="197"/>
      <c r="C31" s="209"/>
      <c r="D31" s="34"/>
      <c r="E31" s="4">
        <v>10000</v>
      </c>
      <c r="F31" s="55"/>
      <c r="G31" s="4">
        <v>7450</v>
      </c>
      <c r="H31" s="219"/>
      <c r="I31" s="89" t="s">
        <v>96</v>
      </c>
      <c r="J31" s="55"/>
      <c r="K31" s="89" t="s">
        <v>96</v>
      </c>
    </row>
    <row r="32" spans="1:13" ht="11.25" customHeight="1" x14ac:dyDescent="0.2">
      <c r="A32" s="226" t="s">
        <v>83</v>
      </c>
      <c r="B32" s="197"/>
      <c r="C32" s="209"/>
      <c r="D32" s="34"/>
      <c r="E32" s="275">
        <v>1500</v>
      </c>
      <c r="F32" s="230" t="s">
        <v>122</v>
      </c>
      <c r="G32" s="275">
        <v>2120</v>
      </c>
      <c r="H32" s="57" t="s">
        <v>122</v>
      </c>
      <c r="I32" s="275">
        <v>73</v>
      </c>
      <c r="J32" s="230"/>
      <c r="K32" s="275">
        <v>128</v>
      </c>
    </row>
    <row r="33" spans="1:11" ht="11.25" customHeight="1" x14ac:dyDescent="0.2">
      <c r="A33" s="227" t="s">
        <v>173</v>
      </c>
      <c r="B33" s="197"/>
      <c r="C33" s="209"/>
      <c r="D33" s="34"/>
      <c r="E33" s="17">
        <v>45100</v>
      </c>
      <c r="F33" s="57"/>
      <c r="G33" s="17">
        <v>33600</v>
      </c>
      <c r="H33" s="232"/>
      <c r="I33" s="17">
        <v>15100</v>
      </c>
      <c r="J33" s="57"/>
      <c r="K33" s="17">
        <v>11800</v>
      </c>
    </row>
    <row r="34" spans="1:11" ht="11.25" customHeight="1" x14ac:dyDescent="0.2">
      <c r="A34" s="228" t="s">
        <v>204</v>
      </c>
      <c r="B34" s="194"/>
      <c r="C34" s="293" t="s">
        <v>170</v>
      </c>
      <c r="D34" s="36"/>
      <c r="E34" s="271">
        <v>11900</v>
      </c>
      <c r="F34" s="60"/>
      <c r="G34" s="271">
        <v>8330</v>
      </c>
      <c r="H34" s="233"/>
      <c r="I34" s="271">
        <v>10100</v>
      </c>
      <c r="J34" s="60"/>
      <c r="K34" s="271">
        <v>1460</v>
      </c>
    </row>
    <row r="35" spans="1:11" ht="11.25" customHeight="1" x14ac:dyDescent="0.2">
      <c r="A35" s="402" t="s">
        <v>289</v>
      </c>
      <c r="B35" s="403"/>
      <c r="C35" s="403"/>
      <c r="D35" s="403"/>
      <c r="E35" s="403"/>
      <c r="F35" s="403"/>
      <c r="G35" s="403"/>
      <c r="H35" s="403"/>
      <c r="I35" s="403"/>
      <c r="J35" s="403"/>
      <c r="K35" s="403"/>
    </row>
    <row r="36" spans="1:11" ht="22.5" customHeight="1" x14ac:dyDescent="0.2">
      <c r="A36" s="391" t="s">
        <v>290</v>
      </c>
      <c r="B36" s="357"/>
      <c r="C36" s="357"/>
      <c r="D36" s="357"/>
      <c r="E36" s="357"/>
      <c r="F36" s="357"/>
      <c r="G36" s="357"/>
      <c r="H36" s="357"/>
      <c r="I36" s="357"/>
      <c r="J36" s="357"/>
      <c r="K36" s="357"/>
    </row>
    <row r="37" spans="1:11" ht="11.25" customHeight="1" x14ac:dyDescent="0.2">
      <c r="A37" s="361" t="s">
        <v>145</v>
      </c>
      <c r="B37" s="361"/>
      <c r="C37" s="361"/>
      <c r="D37" s="361"/>
      <c r="E37" s="361"/>
      <c r="F37" s="361"/>
      <c r="G37" s="361"/>
      <c r="H37" s="361"/>
      <c r="I37" s="361"/>
      <c r="J37" s="361"/>
      <c r="K37" s="361"/>
    </row>
    <row r="38" spans="1:11" ht="22.5" customHeight="1" x14ac:dyDescent="0.2">
      <c r="A38" s="355" t="s">
        <v>205</v>
      </c>
      <c r="B38" s="355"/>
      <c r="C38" s="355"/>
      <c r="D38" s="355"/>
      <c r="E38" s="355"/>
      <c r="F38" s="355"/>
      <c r="G38" s="355"/>
      <c r="H38" s="355"/>
      <c r="I38" s="355"/>
      <c r="J38" s="355"/>
      <c r="K38" s="355"/>
    </row>
    <row r="39" spans="1:11" ht="11.25" customHeight="1" x14ac:dyDescent="0.2">
      <c r="A39" s="361"/>
      <c r="B39" s="399"/>
      <c r="C39" s="399"/>
      <c r="D39" s="399"/>
      <c r="E39" s="399"/>
      <c r="F39" s="399"/>
      <c r="G39" s="399"/>
      <c r="H39" s="399"/>
      <c r="I39" s="399"/>
      <c r="J39" s="399"/>
      <c r="K39" s="399"/>
    </row>
    <row r="40" spans="1:11" ht="11.25" customHeight="1" x14ac:dyDescent="0.2">
      <c r="A40" s="379" t="s">
        <v>335</v>
      </c>
      <c r="B40" s="379"/>
      <c r="C40" s="379"/>
      <c r="D40" s="379"/>
      <c r="E40" s="379"/>
      <c r="F40" s="379"/>
      <c r="G40" s="379"/>
      <c r="H40" s="379"/>
      <c r="I40" s="379"/>
      <c r="J40" s="379"/>
      <c r="K40" s="379"/>
    </row>
    <row r="41" spans="1:11" ht="11.25" customHeight="1" x14ac:dyDescent="0.2">
      <c r="A41" s="401"/>
      <c r="B41" s="399"/>
      <c r="C41" s="399"/>
      <c r="D41" s="399"/>
      <c r="E41" s="399"/>
      <c r="F41" s="399"/>
      <c r="G41" s="399"/>
      <c r="H41" s="399"/>
      <c r="I41" s="399"/>
      <c r="J41" s="399"/>
      <c r="K41" s="399"/>
    </row>
    <row r="42" spans="1:11" ht="11.25" customHeight="1" x14ac:dyDescent="0.2">
      <c r="A42" s="7"/>
      <c r="B42" s="7"/>
      <c r="C42" s="7"/>
      <c r="D42" s="8"/>
      <c r="E42" s="8"/>
      <c r="F42" s="180"/>
      <c r="G42" s="8"/>
      <c r="H42" s="180"/>
      <c r="I42" s="8"/>
      <c r="J42" s="180"/>
      <c r="K42" s="8"/>
    </row>
  </sheetData>
  <mergeCells count="12">
    <mergeCell ref="A1:K1"/>
    <mergeCell ref="A2:K2"/>
    <mergeCell ref="A36:K36"/>
    <mergeCell ref="A37:K37"/>
    <mergeCell ref="A38:K38"/>
    <mergeCell ref="A41:K41"/>
    <mergeCell ref="A35:K35"/>
    <mergeCell ref="A3:K3"/>
    <mergeCell ref="A39:K39"/>
    <mergeCell ref="A40:K40"/>
    <mergeCell ref="E4:G4"/>
    <mergeCell ref="I4:K4"/>
  </mergeCells>
  <phoneticPr fontId="0" type="noConversion"/>
  <pageMargins left="0.5" right="0.5" top="0.5" bottom="0.75" header="0.5" footer="0.5"/>
  <pageSetup orientation="portrait" horizontalDpi="1200" verticalDpi="1200" r:id="rId1"/>
  <headerFooter alignWithMargins="0"/>
  <ignoredErrors>
    <ignoredError sqref="E4:K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67"/>
  <sheetViews>
    <sheetView topLeftCell="A2" zoomScaleNormal="100" workbookViewId="0">
      <selection activeCell="M39" sqref="M39"/>
    </sheetView>
  </sheetViews>
  <sheetFormatPr defaultColWidth="9.33203125" defaultRowHeight="11.25" customHeight="1" x14ac:dyDescent="0.2"/>
  <cols>
    <col min="1" max="1" width="35" style="22" customWidth="1"/>
    <col min="2" max="2" width="2.1640625" style="22" customWidth="1"/>
    <col min="3" max="3" width="47.6640625" style="22" customWidth="1"/>
    <col min="4" max="4" width="1.83203125" style="22" customWidth="1"/>
    <col min="5" max="5" width="11" style="22" customWidth="1"/>
    <col min="6" max="6" width="1.83203125" style="217" customWidth="1"/>
    <col min="7" max="7" width="10.1640625" style="22" customWidth="1"/>
    <col min="8" max="8" width="1.83203125" style="217" customWidth="1"/>
    <col min="9" max="9" width="11" style="22" customWidth="1"/>
    <col min="10" max="10" width="1.83203125" style="217" customWidth="1"/>
    <col min="11" max="11" width="10.1640625" style="22" customWidth="1"/>
    <col min="12" max="16384" width="9.33203125" style="22"/>
  </cols>
  <sheetData>
    <row r="1" spans="1:11" ht="11.25" customHeight="1" x14ac:dyDescent="0.2">
      <c r="A1" s="360" t="s">
        <v>116</v>
      </c>
      <c r="B1" s="360"/>
      <c r="C1" s="360"/>
      <c r="D1" s="360"/>
      <c r="E1" s="360"/>
      <c r="F1" s="360"/>
      <c r="G1" s="360"/>
      <c r="H1" s="360"/>
      <c r="I1" s="360"/>
      <c r="J1" s="360"/>
      <c r="K1" s="360"/>
    </row>
    <row r="2" spans="1:11" ht="11.25" customHeight="1" x14ac:dyDescent="0.2">
      <c r="A2" s="360" t="s">
        <v>227</v>
      </c>
      <c r="B2" s="360"/>
      <c r="C2" s="360"/>
      <c r="D2" s="360"/>
      <c r="E2" s="360"/>
      <c r="F2" s="360"/>
      <c r="G2" s="360"/>
      <c r="H2" s="360"/>
      <c r="I2" s="360"/>
      <c r="J2" s="360"/>
      <c r="K2" s="360"/>
    </row>
    <row r="3" spans="1:11" ht="11.25" customHeight="1" x14ac:dyDescent="0.2">
      <c r="A3" s="404"/>
      <c r="B3" s="405"/>
      <c r="C3" s="405"/>
      <c r="D3" s="405"/>
      <c r="E3" s="405"/>
      <c r="F3" s="405"/>
      <c r="G3" s="405"/>
      <c r="H3" s="405"/>
      <c r="I3" s="405"/>
      <c r="J3" s="405"/>
      <c r="K3" s="405"/>
    </row>
    <row r="4" spans="1:11" ht="11.25" customHeight="1" x14ac:dyDescent="0.2">
      <c r="A4" s="189"/>
      <c r="B4" s="189"/>
      <c r="C4" s="189"/>
      <c r="D4" s="189"/>
      <c r="E4" s="409" t="s">
        <v>230</v>
      </c>
      <c r="F4" s="409"/>
      <c r="G4" s="409"/>
      <c r="H4" s="190"/>
      <c r="I4" s="409" t="s">
        <v>257</v>
      </c>
      <c r="J4" s="409"/>
      <c r="K4" s="409"/>
    </row>
    <row r="5" spans="1:11" ht="11.25" customHeight="1" x14ac:dyDescent="0.2">
      <c r="A5" s="191"/>
      <c r="B5" s="191"/>
      <c r="C5" s="192"/>
      <c r="D5" s="191"/>
      <c r="E5" s="187" t="s">
        <v>51</v>
      </c>
      <c r="F5" s="57"/>
      <c r="G5" s="187" t="s">
        <v>52</v>
      </c>
      <c r="H5" s="57"/>
      <c r="I5" s="187" t="s">
        <v>51</v>
      </c>
      <c r="J5" s="57"/>
      <c r="K5" s="187" t="s">
        <v>52</v>
      </c>
    </row>
    <row r="6" spans="1:11" ht="11.25" customHeight="1" x14ac:dyDescent="0.2">
      <c r="A6" s="193" t="s">
        <v>228</v>
      </c>
      <c r="B6" s="193"/>
      <c r="C6" s="193" t="s">
        <v>250</v>
      </c>
      <c r="D6" s="194"/>
      <c r="E6" s="193" t="s">
        <v>75</v>
      </c>
      <c r="F6" s="60"/>
      <c r="G6" s="193" t="s">
        <v>95</v>
      </c>
      <c r="H6" s="60"/>
      <c r="I6" s="193" t="s">
        <v>75</v>
      </c>
      <c r="J6" s="60"/>
      <c r="K6" s="193" t="s">
        <v>95</v>
      </c>
    </row>
    <row r="7" spans="1:11" ht="11.25" customHeight="1" x14ac:dyDescent="0.2">
      <c r="A7" s="195" t="s">
        <v>100</v>
      </c>
      <c r="B7" s="196"/>
      <c r="C7" s="291" t="s">
        <v>78</v>
      </c>
      <c r="D7" s="191"/>
      <c r="E7" s="95"/>
      <c r="F7" s="55"/>
      <c r="G7" s="95"/>
      <c r="H7" s="55"/>
      <c r="I7" s="95"/>
      <c r="J7" s="55"/>
      <c r="K7" s="95"/>
    </row>
    <row r="8" spans="1:11" ht="11.25" customHeight="1" x14ac:dyDescent="0.2">
      <c r="A8" s="86" t="s">
        <v>98</v>
      </c>
      <c r="B8" s="196"/>
      <c r="C8" s="196"/>
      <c r="D8" s="35"/>
      <c r="E8" s="4">
        <v>1510</v>
      </c>
      <c r="F8" s="209"/>
      <c r="G8" s="274">
        <v>4190</v>
      </c>
      <c r="H8" s="55"/>
      <c r="I8" s="4">
        <v>1520</v>
      </c>
      <c r="J8" s="209"/>
      <c r="K8" s="274">
        <v>4460</v>
      </c>
    </row>
    <row r="9" spans="1:11" ht="11.25" customHeight="1" x14ac:dyDescent="0.2">
      <c r="A9" s="86" t="s">
        <v>101</v>
      </c>
      <c r="B9" s="196"/>
      <c r="C9" s="196"/>
      <c r="D9" s="35"/>
      <c r="E9" s="4">
        <v>2940</v>
      </c>
      <c r="F9" s="209"/>
      <c r="G9" s="4">
        <v>11700</v>
      </c>
      <c r="H9" s="55"/>
      <c r="I9" s="4">
        <v>3890</v>
      </c>
      <c r="J9" s="209"/>
      <c r="K9" s="4">
        <v>14700</v>
      </c>
    </row>
    <row r="10" spans="1:11" ht="11.25" customHeight="1" x14ac:dyDescent="0.2">
      <c r="A10" s="86" t="s">
        <v>102</v>
      </c>
      <c r="B10" s="196"/>
      <c r="C10" s="196"/>
      <c r="D10" s="35"/>
      <c r="E10" s="4">
        <v>4020</v>
      </c>
      <c r="F10" s="209"/>
      <c r="G10" s="4">
        <v>18700</v>
      </c>
      <c r="H10" s="209"/>
      <c r="I10" s="4">
        <v>3390</v>
      </c>
      <c r="J10" s="209"/>
      <c r="K10" s="4">
        <v>18600</v>
      </c>
    </row>
    <row r="11" spans="1:11" ht="11.25" customHeight="1" x14ac:dyDescent="0.2">
      <c r="A11" s="86" t="s">
        <v>112</v>
      </c>
      <c r="B11" s="196"/>
      <c r="C11" s="196"/>
      <c r="D11" s="35"/>
      <c r="E11" s="4">
        <v>1860</v>
      </c>
      <c r="F11" s="209"/>
      <c r="G11" s="4">
        <v>6080</v>
      </c>
      <c r="H11" s="209"/>
      <c r="I11" s="4">
        <v>2140</v>
      </c>
      <c r="J11" s="209"/>
      <c r="K11" s="4">
        <v>7860</v>
      </c>
    </row>
    <row r="12" spans="1:11" ht="11.25" customHeight="1" x14ac:dyDescent="0.2">
      <c r="A12" s="86" t="s">
        <v>103</v>
      </c>
      <c r="B12" s="196"/>
      <c r="C12" s="196"/>
      <c r="D12" s="35"/>
      <c r="E12" s="4">
        <v>3440</v>
      </c>
      <c r="F12" s="55" t="s">
        <v>122</v>
      </c>
      <c r="G12" s="4">
        <v>13800</v>
      </c>
      <c r="H12" s="55"/>
      <c r="I12" s="4">
        <v>3780</v>
      </c>
      <c r="J12" s="209"/>
      <c r="K12" s="4">
        <v>17200</v>
      </c>
    </row>
    <row r="13" spans="1:11" ht="11.25" customHeight="1" x14ac:dyDescent="0.2">
      <c r="A13" s="86" t="s">
        <v>144</v>
      </c>
      <c r="B13" s="196"/>
      <c r="C13" s="196"/>
      <c r="D13" s="35"/>
      <c r="E13" s="4">
        <v>1150</v>
      </c>
      <c r="F13" s="209"/>
      <c r="G13" s="4">
        <v>5030</v>
      </c>
      <c r="H13" s="55"/>
      <c r="I13" s="4">
        <v>1290</v>
      </c>
      <c r="J13" s="209"/>
      <c r="K13" s="4">
        <v>5970</v>
      </c>
    </row>
    <row r="14" spans="1:11" ht="11.25" customHeight="1" x14ac:dyDescent="0.2">
      <c r="A14" s="86" t="s">
        <v>166</v>
      </c>
      <c r="B14" s="196"/>
      <c r="C14" s="196"/>
      <c r="D14" s="35"/>
      <c r="E14" s="4">
        <v>813</v>
      </c>
      <c r="F14" s="209"/>
      <c r="G14" s="4">
        <v>3040</v>
      </c>
      <c r="H14" s="209"/>
      <c r="I14" s="4">
        <v>1190</v>
      </c>
      <c r="J14" s="209"/>
      <c r="K14" s="4">
        <v>3890</v>
      </c>
    </row>
    <row r="15" spans="1:11" ht="11.25" customHeight="1" x14ac:dyDescent="0.2">
      <c r="A15" s="198" t="s">
        <v>280</v>
      </c>
      <c r="B15" s="196"/>
      <c r="C15" s="196"/>
      <c r="D15" s="35"/>
      <c r="E15" s="4">
        <v>654</v>
      </c>
      <c r="F15" s="209"/>
      <c r="G15" s="4">
        <v>1930</v>
      </c>
      <c r="H15" s="209"/>
      <c r="I15" s="4">
        <v>586</v>
      </c>
      <c r="J15" s="209"/>
      <c r="K15" s="4">
        <v>2230</v>
      </c>
    </row>
    <row r="16" spans="1:11" ht="11.25" customHeight="1" x14ac:dyDescent="0.2">
      <c r="A16" s="86" t="s">
        <v>167</v>
      </c>
      <c r="B16" s="196"/>
      <c r="C16" s="196"/>
      <c r="D16" s="35"/>
      <c r="E16" s="4">
        <v>667</v>
      </c>
      <c r="F16" s="209"/>
      <c r="G16" s="4">
        <v>2850</v>
      </c>
      <c r="H16" s="209"/>
      <c r="I16" s="4">
        <v>471</v>
      </c>
      <c r="J16" s="209"/>
      <c r="K16" s="4">
        <v>2050</v>
      </c>
    </row>
    <row r="17" spans="1:19" ht="11.25" customHeight="1" x14ac:dyDescent="0.2">
      <c r="A17" s="86" t="s">
        <v>104</v>
      </c>
      <c r="B17" s="196"/>
      <c r="C17" s="196"/>
      <c r="D17" s="34"/>
      <c r="E17" s="48">
        <v>5730</v>
      </c>
      <c r="F17" s="210"/>
      <c r="G17" s="4">
        <v>44300</v>
      </c>
      <c r="H17" s="209"/>
      <c r="I17" s="48">
        <v>6200</v>
      </c>
      <c r="J17" s="210"/>
      <c r="K17" s="4">
        <v>30900</v>
      </c>
    </row>
    <row r="18" spans="1:19" ht="11.25" customHeight="1" x14ac:dyDescent="0.2">
      <c r="A18" s="86" t="s">
        <v>83</v>
      </c>
      <c r="B18" s="196"/>
      <c r="C18" s="196"/>
      <c r="D18" s="34"/>
      <c r="E18" s="4">
        <v>2340</v>
      </c>
      <c r="F18" s="61" t="s">
        <v>122</v>
      </c>
      <c r="G18" s="4">
        <v>10600</v>
      </c>
      <c r="H18" s="55" t="s">
        <v>122</v>
      </c>
      <c r="I18" s="4">
        <v>2650</v>
      </c>
      <c r="J18" s="210"/>
      <c r="K18" s="4">
        <v>15100</v>
      </c>
    </row>
    <row r="19" spans="1:19" ht="11.25" customHeight="1" x14ac:dyDescent="0.2">
      <c r="A19" s="160" t="s">
        <v>21</v>
      </c>
      <c r="B19" s="196"/>
      <c r="C19" s="196"/>
      <c r="D19" s="35"/>
      <c r="E19" s="268">
        <v>25100</v>
      </c>
      <c r="F19" s="56" t="s">
        <v>122</v>
      </c>
      <c r="G19" s="268">
        <v>122000</v>
      </c>
      <c r="H19" s="56"/>
      <c r="I19" s="268">
        <v>27100</v>
      </c>
      <c r="J19" s="218"/>
      <c r="K19" s="268">
        <v>123000</v>
      </c>
    </row>
    <row r="20" spans="1:19" ht="11.25" customHeight="1" x14ac:dyDescent="0.2">
      <c r="A20" s="199" t="s">
        <v>79</v>
      </c>
      <c r="B20" s="196"/>
      <c r="C20" s="192"/>
      <c r="D20" s="35"/>
      <c r="E20" s="27"/>
      <c r="F20" s="190"/>
      <c r="G20" s="27"/>
      <c r="H20" s="190"/>
      <c r="I20" s="27"/>
      <c r="J20" s="190"/>
      <c r="K20" s="27"/>
    </row>
    <row r="21" spans="1:19" ht="11.25" customHeight="1" x14ac:dyDescent="0.2">
      <c r="A21" s="86" t="s">
        <v>105</v>
      </c>
      <c r="B21" s="196"/>
      <c r="C21" s="291" t="s">
        <v>80</v>
      </c>
      <c r="D21" s="34"/>
      <c r="E21" s="4"/>
      <c r="F21" s="55"/>
      <c r="G21" s="4"/>
      <c r="H21" s="55"/>
      <c r="I21" s="4"/>
      <c r="J21" s="55"/>
      <c r="K21" s="4"/>
    </row>
    <row r="22" spans="1:19" ht="11.25" customHeight="1" x14ac:dyDescent="0.2">
      <c r="A22" s="160" t="s">
        <v>103</v>
      </c>
      <c r="B22" s="196"/>
      <c r="C22" s="196"/>
      <c r="D22" s="34"/>
      <c r="E22" s="4">
        <v>19400</v>
      </c>
      <c r="F22" s="209"/>
      <c r="G22" s="4">
        <v>178000</v>
      </c>
      <c r="H22" s="55"/>
      <c r="I22" s="4">
        <v>22100</v>
      </c>
      <c r="J22" s="209"/>
      <c r="K22" s="4">
        <v>202000</v>
      </c>
    </row>
    <row r="23" spans="1:19" ht="11.25" customHeight="1" x14ac:dyDescent="0.2">
      <c r="A23" s="160" t="s">
        <v>149</v>
      </c>
      <c r="B23" s="196"/>
      <c r="C23" s="196"/>
      <c r="D23" s="34"/>
      <c r="E23" s="48">
        <v>1740</v>
      </c>
      <c r="F23" s="55" t="s">
        <v>122</v>
      </c>
      <c r="G23" s="48">
        <v>15900</v>
      </c>
      <c r="H23" s="55"/>
      <c r="I23" s="48">
        <v>1530</v>
      </c>
      <c r="J23" s="209"/>
      <c r="K23" s="48">
        <v>14000</v>
      </c>
    </row>
    <row r="24" spans="1:19" ht="11.25" customHeight="1" x14ac:dyDescent="0.2">
      <c r="A24" s="201" t="s">
        <v>106</v>
      </c>
      <c r="B24" s="196"/>
      <c r="C24" s="196"/>
      <c r="D24" s="34"/>
      <c r="E24" s="48">
        <v>136</v>
      </c>
      <c r="F24" s="209"/>
      <c r="G24" s="48">
        <v>1090</v>
      </c>
      <c r="H24" s="55"/>
      <c r="I24" s="48">
        <v>13</v>
      </c>
      <c r="J24" s="209"/>
      <c r="K24" s="48">
        <v>106</v>
      </c>
    </row>
    <row r="25" spans="1:19" ht="11.25" customHeight="1" x14ac:dyDescent="0.2">
      <c r="A25" s="160" t="s">
        <v>97</v>
      </c>
      <c r="B25" s="196"/>
      <c r="C25" s="196"/>
      <c r="D25" s="34"/>
      <c r="E25" s="48">
        <v>1970</v>
      </c>
      <c r="F25" s="209"/>
      <c r="G25" s="48">
        <v>11700</v>
      </c>
      <c r="H25" s="209"/>
      <c r="I25" s="48">
        <v>52</v>
      </c>
      <c r="J25" s="209"/>
      <c r="K25" s="48">
        <v>311</v>
      </c>
    </row>
    <row r="26" spans="1:19" ht="11.25" customHeight="1" x14ac:dyDescent="0.2">
      <c r="A26" s="160" t="s">
        <v>83</v>
      </c>
      <c r="B26" s="196"/>
      <c r="C26" s="196"/>
      <c r="D26" s="34"/>
      <c r="E26" s="48">
        <v>126</v>
      </c>
      <c r="F26" s="55" t="s">
        <v>122</v>
      </c>
      <c r="G26" s="48">
        <v>1160</v>
      </c>
      <c r="H26" s="55" t="s">
        <v>122</v>
      </c>
      <c r="I26" s="48">
        <v>22</v>
      </c>
      <c r="J26" s="209"/>
      <c r="K26" s="48">
        <v>277</v>
      </c>
    </row>
    <row r="27" spans="1:19" ht="11.25" customHeight="1" x14ac:dyDescent="0.2">
      <c r="A27" s="200" t="s">
        <v>107</v>
      </c>
      <c r="B27" s="196"/>
      <c r="C27" s="196"/>
      <c r="D27" s="34"/>
      <c r="E27" s="268">
        <v>23300</v>
      </c>
      <c r="F27" s="56" t="s">
        <v>122</v>
      </c>
      <c r="G27" s="268">
        <v>208000</v>
      </c>
      <c r="H27" s="56"/>
      <c r="I27" s="268">
        <v>23700</v>
      </c>
      <c r="J27" s="218"/>
      <c r="K27" s="268">
        <v>217000</v>
      </c>
    </row>
    <row r="28" spans="1:19" ht="11.25" customHeight="1" x14ac:dyDescent="0.2">
      <c r="A28" s="86" t="s">
        <v>126</v>
      </c>
      <c r="B28" s="196"/>
      <c r="C28" s="291" t="s">
        <v>81</v>
      </c>
      <c r="D28" s="34"/>
      <c r="E28" s="4"/>
      <c r="F28" s="55"/>
      <c r="G28" s="4"/>
      <c r="H28" s="55"/>
      <c r="I28" s="4"/>
      <c r="J28" s="55"/>
      <c r="K28" s="4"/>
    </row>
    <row r="29" spans="1:19" ht="11.25" customHeight="1" x14ac:dyDescent="0.2">
      <c r="A29" s="160" t="s">
        <v>108</v>
      </c>
      <c r="B29" s="196"/>
      <c r="C29" s="196"/>
      <c r="D29" s="34"/>
      <c r="E29" s="4">
        <v>1490</v>
      </c>
      <c r="F29" s="55"/>
      <c r="G29" s="4">
        <v>22600</v>
      </c>
      <c r="H29" s="55"/>
      <c r="I29" s="4">
        <v>1940</v>
      </c>
      <c r="J29" s="55"/>
      <c r="K29" s="4">
        <v>29200</v>
      </c>
    </row>
    <row r="30" spans="1:19" ht="11.25" customHeight="1" x14ac:dyDescent="0.2">
      <c r="A30" s="201" t="s">
        <v>83</v>
      </c>
      <c r="B30" s="196"/>
      <c r="C30" s="196"/>
      <c r="D30" s="34"/>
      <c r="E30" s="4">
        <v>62</v>
      </c>
      <c r="F30" s="55"/>
      <c r="G30" s="4">
        <v>416</v>
      </c>
      <c r="H30" s="55" t="s">
        <v>122</v>
      </c>
      <c r="I30" s="4">
        <v>12</v>
      </c>
      <c r="J30" s="55"/>
      <c r="K30" s="4">
        <v>210</v>
      </c>
    </row>
    <row r="31" spans="1:19" ht="11.25" customHeight="1" x14ac:dyDescent="0.2">
      <c r="A31" s="200" t="s">
        <v>21</v>
      </c>
      <c r="B31" s="196"/>
      <c r="C31" s="196"/>
      <c r="D31" s="34"/>
      <c r="E31" s="269">
        <v>1550</v>
      </c>
      <c r="F31" s="59"/>
      <c r="G31" s="269">
        <v>23000</v>
      </c>
      <c r="H31" s="59"/>
      <c r="I31" s="269">
        <v>1950</v>
      </c>
      <c r="J31" s="59"/>
      <c r="K31" s="269">
        <v>29500</v>
      </c>
    </row>
    <row r="32" spans="1:19" ht="11.25" customHeight="1" x14ac:dyDescent="0.2">
      <c r="A32" s="86" t="s">
        <v>109</v>
      </c>
      <c r="B32" s="196"/>
      <c r="C32" s="291" t="s">
        <v>110</v>
      </c>
      <c r="D32" s="34"/>
      <c r="E32" s="270"/>
      <c r="F32" s="211"/>
      <c r="G32" s="270"/>
      <c r="H32" s="211"/>
      <c r="I32" s="270"/>
      <c r="J32" s="211"/>
      <c r="K32" s="270"/>
      <c r="L32" s="24"/>
      <c r="M32" s="24"/>
      <c r="N32" s="24"/>
      <c r="O32" s="24"/>
      <c r="P32" s="24"/>
      <c r="Q32" s="24"/>
      <c r="R32" s="24"/>
      <c r="S32" s="24"/>
    </row>
    <row r="33" spans="1:11" ht="11.25" customHeight="1" x14ac:dyDescent="0.2">
      <c r="A33" s="202" t="s">
        <v>98</v>
      </c>
      <c r="B33" s="196"/>
      <c r="C33" s="196"/>
      <c r="D33" s="34"/>
      <c r="E33" s="17">
        <v>39</v>
      </c>
      <c r="F33" s="57"/>
      <c r="G33" s="17">
        <v>7400</v>
      </c>
      <c r="H33" s="57"/>
      <c r="I33" s="17">
        <v>57</v>
      </c>
      <c r="J33" s="57"/>
      <c r="K33" s="17">
        <v>8970</v>
      </c>
    </row>
    <row r="34" spans="1:11" ht="11.25" customHeight="1" x14ac:dyDescent="0.2">
      <c r="A34" s="203" t="s">
        <v>111</v>
      </c>
      <c r="B34" s="196"/>
      <c r="C34" s="196"/>
      <c r="D34" s="34"/>
      <c r="E34" s="17">
        <v>102</v>
      </c>
      <c r="F34" s="196"/>
      <c r="G34" s="17">
        <v>1870</v>
      </c>
      <c r="H34" s="196"/>
      <c r="I34" s="17">
        <v>109</v>
      </c>
      <c r="J34" s="196"/>
      <c r="K34" s="17">
        <v>2060</v>
      </c>
    </row>
    <row r="35" spans="1:11" ht="11.25" customHeight="1" x14ac:dyDescent="0.2">
      <c r="A35" s="204" t="s">
        <v>83</v>
      </c>
      <c r="B35" s="196"/>
      <c r="C35" s="196"/>
      <c r="D35" s="35"/>
      <c r="E35" s="271">
        <v>16</v>
      </c>
      <c r="F35" s="60" t="s">
        <v>122</v>
      </c>
      <c r="G35" s="271">
        <v>3510</v>
      </c>
      <c r="H35" s="60" t="s">
        <v>122</v>
      </c>
      <c r="I35" s="271">
        <v>25</v>
      </c>
      <c r="J35" s="212"/>
      <c r="K35" s="271">
        <v>5640</v>
      </c>
    </row>
    <row r="36" spans="1:11" ht="11.25" customHeight="1" x14ac:dyDescent="0.2">
      <c r="A36" s="205" t="s">
        <v>21</v>
      </c>
      <c r="B36" s="196"/>
      <c r="C36" s="196"/>
      <c r="D36" s="34"/>
      <c r="E36" s="269">
        <v>157</v>
      </c>
      <c r="F36" s="213"/>
      <c r="G36" s="269">
        <v>12800</v>
      </c>
      <c r="H36" s="254"/>
      <c r="I36" s="269">
        <v>191</v>
      </c>
      <c r="J36" s="213"/>
      <c r="K36" s="269">
        <v>16700</v>
      </c>
    </row>
    <row r="37" spans="1:11" ht="11.25" customHeight="1" x14ac:dyDescent="0.2">
      <c r="A37" s="206" t="s">
        <v>192</v>
      </c>
      <c r="B37" s="196"/>
      <c r="C37" s="291" t="s">
        <v>206</v>
      </c>
      <c r="D37" s="34"/>
      <c r="E37" s="17"/>
      <c r="F37" s="196"/>
      <c r="G37" s="17"/>
      <c r="H37" s="196"/>
      <c r="I37" s="17"/>
      <c r="J37" s="196"/>
      <c r="K37" s="17"/>
    </row>
    <row r="38" spans="1:11" ht="11.25" customHeight="1" x14ac:dyDescent="0.2">
      <c r="A38" s="201" t="s">
        <v>106</v>
      </c>
      <c r="B38" s="196"/>
      <c r="C38" s="196"/>
      <c r="D38" s="34"/>
      <c r="E38" s="17">
        <v>895</v>
      </c>
      <c r="F38" s="196"/>
      <c r="G38" s="17">
        <v>21900</v>
      </c>
      <c r="H38" s="57"/>
      <c r="I38" s="17">
        <v>1020</v>
      </c>
      <c r="J38" s="196"/>
      <c r="K38" s="17">
        <v>22400</v>
      </c>
    </row>
    <row r="39" spans="1:11" ht="11.25" customHeight="1" x14ac:dyDescent="0.2">
      <c r="A39" s="201" t="s">
        <v>104</v>
      </c>
      <c r="B39" s="196"/>
      <c r="C39" s="196"/>
      <c r="D39" s="34"/>
      <c r="E39" s="17">
        <v>95</v>
      </c>
      <c r="F39" s="196"/>
      <c r="G39" s="17">
        <v>3760</v>
      </c>
      <c r="H39" s="57"/>
      <c r="I39" s="17">
        <v>94</v>
      </c>
      <c r="J39" s="196"/>
      <c r="K39" s="17">
        <v>7950</v>
      </c>
    </row>
    <row r="40" spans="1:11" ht="11.25" customHeight="1" x14ac:dyDescent="0.2">
      <c r="A40" s="201" t="s">
        <v>83</v>
      </c>
      <c r="B40" s="196"/>
      <c r="C40" s="196"/>
      <c r="D40" s="34"/>
      <c r="E40" s="272">
        <v>131</v>
      </c>
      <c r="F40" s="58" t="s">
        <v>122</v>
      </c>
      <c r="G40" s="272">
        <v>4130</v>
      </c>
      <c r="H40" s="58" t="s">
        <v>122</v>
      </c>
      <c r="I40" s="272">
        <v>80</v>
      </c>
      <c r="J40" s="214"/>
      <c r="K40" s="272">
        <v>4600</v>
      </c>
    </row>
    <row r="41" spans="1:11" ht="11.25" customHeight="1" x14ac:dyDescent="0.2">
      <c r="A41" s="305" t="s">
        <v>21</v>
      </c>
      <c r="B41" s="196"/>
      <c r="C41" s="196"/>
      <c r="D41" s="34"/>
      <c r="E41" s="273">
        <v>1120</v>
      </c>
      <c r="F41" s="215"/>
      <c r="G41" s="273">
        <v>29700</v>
      </c>
      <c r="H41" s="255"/>
      <c r="I41" s="273">
        <v>1190</v>
      </c>
      <c r="J41" s="215"/>
      <c r="K41" s="273">
        <v>35000</v>
      </c>
    </row>
    <row r="42" spans="1:11" ht="11.25" customHeight="1" x14ac:dyDescent="0.2">
      <c r="A42" s="196" t="s">
        <v>298</v>
      </c>
      <c r="B42" s="196"/>
      <c r="C42" s="291" t="s">
        <v>208</v>
      </c>
      <c r="D42" s="35"/>
      <c r="E42" s="17"/>
      <c r="F42" s="57"/>
      <c r="G42" s="17"/>
      <c r="H42" s="57"/>
      <c r="I42" s="17"/>
      <c r="J42" s="57"/>
      <c r="K42" s="17"/>
    </row>
    <row r="43" spans="1:11" ht="11.25" customHeight="1" x14ac:dyDescent="0.2">
      <c r="A43" s="196"/>
      <c r="B43" s="196"/>
      <c r="C43" s="291" t="s">
        <v>207</v>
      </c>
      <c r="D43" s="34"/>
      <c r="E43" s="4"/>
      <c r="F43" s="55"/>
      <c r="G43" s="4"/>
      <c r="H43" s="55"/>
      <c r="I43" s="4"/>
      <c r="J43" s="55"/>
      <c r="K43" s="4"/>
    </row>
    <row r="44" spans="1:11" ht="11.25" customHeight="1" x14ac:dyDescent="0.2">
      <c r="A44" s="86" t="s">
        <v>111</v>
      </c>
      <c r="B44" s="196"/>
      <c r="C44" s="196"/>
      <c r="D44" s="34"/>
      <c r="E44" s="4">
        <v>1170</v>
      </c>
      <c r="F44" s="55" t="s">
        <v>122</v>
      </c>
      <c r="G44" s="4">
        <v>43700</v>
      </c>
      <c r="H44" s="55"/>
      <c r="I44" s="4">
        <v>1340</v>
      </c>
      <c r="J44" s="55"/>
      <c r="K44" s="4">
        <v>60900</v>
      </c>
    </row>
    <row r="45" spans="1:11" ht="11.25" customHeight="1" x14ac:dyDescent="0.2">
      <c r="A45" s="198" t="s">
        <v>101</v>
      </c>
      <c r="B45" s="196"/>
      <c r="C45" s="196"/>
      <c r="D45" s="34"/>
      <c r="E45" s="4">
        <v>779</v>
      </c>
      <c r="F45" s="55"/>
      <c r="G45" s="4">
        <v>42300</v>
      </c>
      <c r="H45" s="55"/>
      <c r="I45" s="4">
        <v>779</v>
      </c>
      <c r="J45" s="55"/>
      <c r="K45" s="4">
        <v>38200</v>
      </c>
    </row>
    <row r="46" spans="1:11" ht="11.25" customHeight="1" x14ac:dyDescent="0.2">
      <c r="A46" s="198" t="s">
        <v>102</v>
      </c>
      <c r="B46" s="196"/>
      <c r="C46" s="196"/>
      <c r="D46" s="34"/>
      <c r="E46" s="4">
        <v>278</v>
      </c>
      <c r="F46" s="55"/>
      <c r="G46" s="4">
        <v>17100</v>
      </c>
      <c r="H46" s="55"/>
      <c r="I46" s="4">
        <v>150</v>
      </c>
      <c r="J46" s="55"/>
      <c r="K46" s="4">
        <v>11400</v>
      </c>
    </row>
    <row r="47" spans="1:11" ht="11.25" customHeight="1" x14ac:dyDescent="0.2">
      <c r="A47" s="198" t="s">
        <v>112</v>
      </c>
      <c r="B47" s="196"/>
      <c r="C47" s="196"/>
      <c r="D47" s="34"/>
      <c r="E47" s="4">
        <v>99</v>
      </c>
      <c r="F47" s="55"/>
      <c r="G47" s="4">
        <v>5700</v>
      </c>
      <c r="H47" s="55"/>
      <c r="I47" s="4">
        <v>349</v>
      </c>
      <c r="J47" s="55"/>
      <c r="K47" s="4">
        <v>11700</v>
      </c>
    </row>
    <row r="48" spans="1:11" ht="11.25" customHeight="1" x14ac:dyDescent="0.2">
      <c r="A48" s="86" t="s">
        <v>103</v>
      </c>
      <c r="B48" s="196"/>
      <c r="C48" s="196"/>
      <c r="D48" s="34"/>
      <c r="E48" s="4">
        <v>720</v>
      </c>
      <c r="F48" s="55"/>
      <c r="G48" s="4">
        <v>19300</v>
      </c>
      <c r="H48" s="55"/>
      <c r="I48" s="4">
        <v>644</v>
      </c>
      <c r="J48" s="55"/>
      <c r="K48" s="4">
        <v>18200</v>
      </c>
    </row>
    <row r="49" spans="1:11" ht="11.25" customHeight="1" x14ac:dyDescent="0.2">
      <c r="A49" s="198" t="s">
        <v>144</v>
      </c>
      <c r="B49" s="196"/>
      <c r="C49" s="196"/>
      <c r="D49" s="34"/>
      <c r="E49" s="4">
        <v>231</v>
      </c>
      <c r="F49" s="55"/>
      <c r="G49" s="4">
        <v>5110</v>
      </c>
      <c r="H49" s="55"/>
      <c r="I49" s="4">
        <v>389</v>
      </c>
      <c r="J49" s="55"/>
      <c r="K49" s="4">
        <v>6660</v>
      </c>
    </row>
    <row r="50" spans="1:11" ht="11.25" customHeight="1" x14ac:dyDescent="0.2">
      <c r="A50" s="86" t="s">
        <v>106</v>
      </c>
      <c r="B50" s="196"/>
      <c r="C50" s="196"/>
      <c r="D50" s="34"/>
      <c r="E50" s="4">
        <v>3980</v>
      </c>
      <c r="F50" s="55"/>
      <c r="G50" s="4">
        <v>156000</v>
      </c>
      <c r="H50" s="55"/>
      <c r="I50" s="4">
        <v>3710</v>
      </c>
      <c r="J50" s="55"/>
      <c r="K50" s="4">
        <v>146000</v>
      </c>
    </row>
    <row r="51" spans="1:11" ht="11.25" customHeight="1" x14ac:dyDescent="0.2">
      <c r="A51" s="198" t="s">
        <v>97</v>
      </c>
      <c r="B51" s="196"/>
      <c r="C51" s="196"/>
      <c r="D51" s="34"/>
      <c r="E51" s="4">
        <v>373</v>
      </c>
      <c r="F51" s="55"/>
      <c r="G51" s="4">
        <v>5070</v>
      </c>
      <c r="H51" s="55"/>
      <c r="I51" s="4">
        <v>185</v>
      </c>
      <c r="J51" s="55"/>
      <c r="K51" s="4">
        <v>2660</v>
      </c>
    </row>
    <row r="52" spans="1:11" ht="11.25" customHeight="1" x14ac:dyDescent="0.2">
      <c r="A52" s="86" t="s">
        <v>104</v>
      </c>
      <c r="B52" s="196"/>
      <c r="C52" s="196"/>
      <c r="D52" s="34"/>
      <c r="E52" s="4">
        <v>423</v>
      </c>
      <c r="F52" s="55" t="s">
        <v>122</v>
      </c>
      <c r="G52" s="4">
        <v>38400</v>
      </c>
      <c r="H52" s="55" t="s">
        <v>122</v>
      </c>
      <c r="I52" s="4">
        <v>311</v>
      </c>
      <c r="J52" s="55"/>
      <c r="K52" s="4">
        <v>30200</v>
      </c>
    </row>
    <row r="53" spans="1:11" ht="11.25" customHeight="1" x14ac:dyDescent="0.2">
      <c r="A53" s="86" t="s">
        <v>83</v>
      </c>
      <c r="B53" s="196"/>
      <c r="C53" s="196"/>
      <c r="D53" s="34"/>
      <c r="E53" s="4">
        <v>644</v>
      </c>
      <c r="F53" s="61" t="s">
        <v>122</v>
      </c>
      <c r="G53" s="4">
        <v>72400</v>
      </c>
      <c r="H53" s="55" t="s">
        <v>122</v>
      </c>
      <c r="I53" s="4">
        <v>598</v>
      </c>
      <c r="J53" s="61"/>
      <c r="K53" s="4">
        <v>74100</v>
      </c>
    </row>
    <row r="54" spans="1:11" ht="11.25" customHeight="1" x14ac:dyDescent="0.2">
      <c r="A54" s="207" t="s">
        <v>21</v>
      </c>
      <c r="B54" s="196"/>
      <c r="C54" s="196"/>
      <c r="D54" s="34"/>
      <c r="E54" s="308">
        <v>8700</v>
      </c>
      <c r="F54" s="309" t="s">
        <v>122</v>
      </c>
      <c r="G54" s="308">
        <v>405000</v>
      </c>
      <c r="H54" s="309" t="s">
        <v>122</v>
      </c>
      <c r="I54" s="308">
        <v>8450</v>
      </c>
      <c r="J54" s="309"/>
      <c r="K54" s="308">
        <v>400000</v>
      </c>
    </row>
    <row r="55" spans="1:11" ht="11.25" customHeight="1" x14ac:dyDescent="0.2">
      <c r="A55" s="208" t="s">
        <v>86</v>
      </c>
      <c r="B55" s="196"/>
      <c r="C55" s="291" t="s">
        <v>87</v>
      </c>
      <c r="D55" s="34"/>
      <c r="E55" s="17"/>
      <c r="F55" s="57"/>
      <c r="G55" s="17"/>
      <c r="H55" s="57"/>
      <c r="I55" s="17"/>
      <c r="J55" s="57"/>
      <c r="K55" s="17"/>
    </row>
    <row r="56" spans="1:11" ht="11.25" customHeight="1" x14ac:dyDescent="0.2">
      <c r="A56" s="198" t="s">
        <v>98</v>
      </c>
      <c r="B56" s="196"/>
      <c r="C56" s="303"/>
      <c r="D56" s="34"/>
      <c r="E56" s="17">
        <v>930</v>
      </c>
      <c r="F56" s="57"/>
      <c r="G56" s="17">
        <v>2340</v>
      </c>
      <c r="H56" s="57"/>
      <c r="I56" s="17">
        <v>1070</v>
      </c>
      <c r="J56" s="57"/>
      <c r="K56" s="17">
        <v>2860</v>
      </c>
    </row>
    <row r="57" spans="1:11" ht="11.25" customHeight="1" x14ac:dyDescent="0.2">
      <c r="A57" s="86" t="s">
        <v>281</v>
      </c>
      <c r="B57" s="196"/>
      <c r="C57" s="303"/>
      <c r="D57" s="34"/>
      <c r="E57" s="17">
        <v>93</v>
      </c>
      <c r="F57" s="57"/>
      <c r="G57" s="17">
        <v>201</v>
      </c>
      <c r="H57" s="57"/>
      <c r="I57" s="17">
        <v>75</v>
      </c>
      <c r="J57" s="57"/>
      <c r="K57" s="17">
        <v>241</v>
      </c>
    </row>
    <row r="58" spans="1:11" ht="11.25" customHeight="1" x14ac:dyDescent="0.2">
      <c r="A58" s="198" t="s">
        <v>106</v>
      </c>
      <c r="B58" s="196"/>
      <c r="C58" s="303"/>
      <c r="D58" s="34"/>
      <c r="E58" s="17">
        <v>531</v>
      </c>
      <c r="F58" s="57"/>
      <c r="G58" s="17">
        <v>1580</v>
      </c>
      <c r="H58" s="57"/>
      <c r="I58" s="17">
        <v>256</v>
      </c>
      <c r="J58" s="57"/>
      <c r="K58" s="17">
        <v>730</v>
      </c>
    </row>
    <row r="59" spans="1:11" ht="11.25" customHeight="1" x14ac:dyDescent="0.2">
      <c r="A59" s="86" t="s">
        <v>104</v>
      </c>
      <c r="B59" s="196"/>
      <c r="C59" s="303"/>
      <c r="D59" s="34"/>
      <c r="E59" s="17">
        <v>856</v>
      </c>
      <c r="F59" s="57"/>
      <c r="G59" s="17">
        <v>2960</v>
      </c>
      <c r="H59" s="57"/>
      <c r="I59" s="17">
        <v>995</v>
      </c>
      <c r="J59" s="57"/>
      <c r="K59" s="17">
        <v>3770</v>
      </c>
    </row>
    <row r="60" spans="1:11" ht="11.25" customHeight="1" x14ac:dyDescent="0.2">
      <c r="A60" s="86" t="s">
        <v>83</v>
      </c>
      <c r="B60" s="196"/>
      <c r="C60" s="303"/>
      <c r="D60" s="34"/>
      <c r="E60" s="272">
        <v>144</v>
      </c>
      <c r="F60" s="58"/>
      <c r="G60" s="272">
        <v>505</v>
      </c>
      <c r="H60" s="58"/>
      <c r="I60" s="272">
        <v>310</v>
      </c>
      <c r="J60" s="58"/>
      <c r="K60" s="272">
        <v>939</v>
      </c>
    </row>
    <row r="61" spans="1:11" ht="11.25" customHeight="1" x14ac:dyDescent="0.2">
      <c r="A61" s="207" t="s">
        <v>21</v>
      </c>
      <c r="B61" s="196"/>
      <c r="C61" s="303"/>
      <c r="D61" s="34"/>
      <c r="E61" s="17">
        <v>2560</v>
      </c>
      <c r="F61" s="57" t="s">
        <v>122</v>
      </c>
      <c r="G61" s="17">
        <v>7580</v>
      </c>
      <c r="H61" s="57" t="s">
        <v>122</v>
      </c>
      <c r="I61" s="17">
        <v>2710</v>
      </c>
      <c r="J61" s="57"/>
      <c r="K61" s="17">
        <v>8550</v>
      </c>
    </row>
    <row r="62" spans="1:11" ht="11.25" customHeight="1" x14ac:dyDescent="0.2">
      <c r="A62" s="410" t="s">
        <v>291</v>
      </c>
      <c r="B62" s="411"/>
      <c r="C62" s="411"/>
      <c r="D62" s="411"/>
      <c r="E62" s="411"/>
      <c r="F62" s="411"/>
      <c r="G62" s="411"/>
      <c r="H62" s="411"/>
      <c r="I62" s="411"/>
      <c r="J62" s="411"/>
      <c r="K62" s="411"/>
    </row>
    <row r="63" spans="1:11" ht="11.25" customHeight="1" x14ac:dyDescent="0.2">
      <c r="A63" s="408" t="s">
        <v>290</v>
      </c>
      <c r="B63" s="354"/>
      <c r="C63" s="354"/>
      <c r="D63" s="354"/>
      <c r="E63" s="354"/>
      <c r="F63" s="354"/>
      <c r="G63" s="354"/>
      <c r="H63" s="354"/>
      <c r="I63" s="354"/>
      <c r="J63" s="354"/>
      <c r="K63" s="354"/>
    </row>
    <row r="64" spans="1:11" ht="11.25" customHeight="1" x14ac:dyDescent="0.2">
      <c r="A64" s="361" t="s">
        <v>145</v>
      </c>
      <c r="B64" s="353"/>
      <c r="C64" s="353"/>
      <c r="D64" s="353"/>
      <c r="E64" s="353"/>
      <c r="F64" s="353"/>
      <c r="G64" s="353"/>
      <c r="H64" s="353"/>
      <c r="I64" s="353"/>
      <c r="J64" s="353"/>
      <c r="K64" s="353"/>
    </row>
    <row r="65" spans="1:11" ht="11.25" customHeight="1" x14ac:dyDescent="0.2">
      <c r="A65" s="361" t="s">
        <v>297</v>
      </c>
      <c r="B65" s="353"/>
      <c r="C65" s="353"/>
      <c r="D65" s="353"/>
      <c r="E65" s="353"/>
      <c r="F65" s="353"/>
      <c r="G65" s="353"/>
      <c r="H65" s="353"/>
      <c r="I65" s="353"/>
      <c r="J65" s="353"/>
      <c r="K65" s="353"/>
    </row>
    <row r="66" spans="1:11" ht="11.25" customHeight="1" x14ac:dyDescent="0.2">
      <c r="A66" s="412"/>
      <c r="B66" s="354"/>
      <c r="C66" s="354"/>
      <c r="D66" s="354"/>
      <c r="E66" s="354"/>
      <c r="F66" s="354"/>
      <c r="G66" s="354"/>
      <c r="H66" s="354"/>
      <c r="I66" s="354"/>
      <c r="J66" s="354"/>
      <c r="K66" s="354"/>
    </row>
    <row r="67" spans="1:11" ht="11.25" customHeight="1" x14ac:dyDescent="0.2">
      <c r="A67" s="379" t="s">
        <v>128</v>
      </c>
      <c r="B67" s="353"/>
      <c r="C67" s="353"/>
      <c r="D67" s="353"/>
      <c r="E67" s="353"/>
      <c r="F67" s="353"/>
      <c r="G67" s="353"/>
      <c r="H67" s="353"/>
      <c r="I67" s="353"/>
      <c r="J67" s="353"/>
      <c r="K67" s="353"/>
    </row>
  </sheetData>
  <mergeCells count="11">
    <mergeCell ref="A63:K63"/>
    <mergeCell ref="A65:K65"/>
    <mergeCell ref="A67:K67"/>
    <mergeCell ref="A64:K64"/>
    <mergeCell ref="A1:K1"/>
    <mergeCell ref="A2:K2"/>
    <mergeCell ref="E4:G4"/>
    <mergeCell ref="I4:K4"/>
    <mergeCell ref="A62:K62"/>
    <mergeCell ref="A3:K3"/>
    <mergeCell ref="A66:K66"/>
  </mergeCells>
  <phoneticPr fontId="0" type="noConversion"/>
  <pageMargins left="0.5" right="0.5" top="0.5" bottom="0.75" header="0.5" footer="0.5"/>
  <pageSetup orientation="portrait" horizontalDpi="1200" verticalDpi="1200" r:id="rId1"/>
  <headerFooter alignWithMargins="0"/>
  <ignoredErrors>
    <ignoredError sqref="E4:K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5"/>
  <sheetViews>
    <sheetView zoomScaleNormal="100" workbookViewId="0">
      <selection activeCell="O21" sqref="O21"/>
    </sheetView>
  </sheetViews>
  <sheetFormatPr defaultRowHeight="11.25" customHeight="1" x14ac:dyDescent="0.2"/>
  <cols>
    <col min="1" max="1" width="34.6640625" customWidth="1"/>
    <col min="2" max="2" width="1.83203125" customWidth="1"/>
    <col min="3" max="3" width="12.1640625" bestFit="1" customWidth="1"/>
    <col min="4" max="4" width="1.83203125" customWidth="1"/>
    <col min="5" max="5" width="11" bestFit="1" customWidth="1"/>
    <col min="6" max="6" width="1.83203125" style="183" customWidth="1"/>
    <col min="7" max="7" width="11.1640625" bestFit="1" customWidth="1"/>
    <col min="8" max="8" width="1.83203125" style="183" customWidth="1"/>
    <col min="9" max="9" width="11" bestFit="1" customWidth="1"/>
    <col min="10" max="10" width="1.83203125" style="183" customWidth="1"/>
    <col min="11" max="11" width="11.1640625" bestFit="1" customWidth="1"/>
  </cols>
  <sheetData>
    <row r="1" spans="1:12" ht="11.25" customHeight="1" x14ac:dyDescent="0.2">
      <c r="A1" s="396" t="s">
        <v>99</v>
      </c>
      <c r="B1" s="359"/>
      <c r="C1" s="359"/>
      <c r="D1" s="359"/>
      <c r="E1" s="359"/>
      <c r="F1" s="359"/>
      <c r="G1" s="359"/>
      <c r="H1" s="359"/>
      <c r="I1" s="359"/>
      <c r="J1" s="359"/>
      <c r="K1" s="359"/>
    </row>
    <row r="2" spans="1:12" ht="11.25" customHeight="1" x14ac:dyDescent="0.2">
      <c r="A2" s="396" t="s">
        <v>229</v>
      </c>
      <c r="B2" s="359"/>
      <c r="C2" s="359"/>
      <c r="D2" s="359"/>
      <c r="E2" s="359"/>
      <c r="F2" s="359"/>
      <c r="G2" s="359"/>
      <c r="H2" s="359"/>
      <c r="I2" s="359"/>
      <c r="J2" s="359"/>
      <c r="K2" s="359"/>
    </row>
    <row r="3" spans="1:12" ht="11.25" customHeight="1" x14ac:dyDescent="0.2">
      <c r="A3" s="417"/>
      <c r="B3" s="405"/>
      <c r="C3" s="405"/>
      <c r="D3" s="405"/>
      <c r="E3" s="405"/>
      <c r="F3" s="405"/>
      <c r="G3" s="405"/>
      <c r="H3" s="405"/>
      <c r="I3" s="405"/>
      <c r="J3" s="405"/>
      <c r="K3" s="405"/>
    </row>
    <row r="4" spans="1:12" ht="11.25" customHeight="1" x14ac:dyDescent="0.2">
      <c r="A4" s="115"/>
      <c r="B4" s="115"/>
      <c r="C4" s="115"/>
      <c r="D4" s="115"/>
      <c r="E4" s="398" t="s">
        <v>230</v>
      </c>
      <c r="F4" s="390"/>
      <c r="G4" s="390"/>
      <c r="H4" s="46"/>
      <c r="I4" s="398" t="s">
        <v>257</v>
      </c>
      <c r="J4" s="390"/>
      <c r="K4" s="390"/>
    </row>
    <row r="5" spans="1:12" ht="11.25" customHeight="1" x14ac:dyDescent="0.2">
      <c r="A5" s="172"/>
      <c r="B5" s="172"/>
      <c r="C5" s="172"/>
      <c r="D5" s="172"/>
      <c r="E5" s="297" t="s">
        <v>51</v>
      </c>
      <c r="F5" s="172"/>
      <c r="G5" s="297" t="s">
        <v>52</v>
      </c>
      <c r="H5" s="115"/>
      <c r="I5" s="106" t="s">
        <v>51</v>
      </c>
      <c r="J5" s="172"/>
      <c r="K5" s="106" t="s">
        <v>52</v>
      </c>
    </row>
    <row r="6" spans="1:12" ht="11.25" customHeight="1" x14ac:dyDescent="0.2">
      <c r="A6" s="171" t="s">
        <v>296</v>
      </c>
      <c r="B6" s="171"/>
      <c r="C6" s="171" t="s">
        <v>250</v>
      </c>
      <c r="D6" s="115"/>
      <c r="E6" s="298" t="s">
        <v>75</v>
      </c>
      <c r="F6" s="113"/>
      <c r="G6" s="298" t="s">
        <v>95</v>
      </c>
      <c r="H6" s="113"/>
      <c r="I6" s="170" t="s">
        <v>75</v>
      </c>
      <c r="J6" s="113"/>
      <c r="K6" s="170" t="s">
        <v>95</v>
      </c>
    </row>
    <row r="7" spans="1:12" ht="11.25" customHeight="1" x14ac:dyDescent="0.2">
      <c r="A7" s="109" t="s">
        <v>113</v>
      </c>
      <c r="B7" s="173"/>
      <c r="C7" s="174" t="s">
        <v>91</v>
      </c>
      <c r="D7" s="107"/>
      <c r="E7" s="266"/>
      <c r="F7" s="107"/>
      <c r="G7" s="266"/>
      <c r="H7" s="107"/>
      <c r="I7" s="266"/>
      <c r="J7" s="107"/>
      <c r="K7" s="266"/>
    </row>
    <row r="8" spans="1:12" ht="11.25" customHeight="1" x14ac:dyDescent="0.2">
      <c r="A8" s="175" t="s">
        <v>187</v>
      </c>
      <c r="B8" s="120"/>
      <c r="C8" s="171"/>
      <c r="D8" s="1"/>
      <c r="E8" s="45">
        <v>8930</v>
      </c>
      <c r="F8" s="115"/>
      <c r="G8" s="321">
        <v>20200</v>
      </c>
      <c r="H8" s="62"/>
      <c r="I8" s="45">
        <v>13000</v>
      </c>
      <c r="J8" s="115"/>
      <c r="K8" s="321">
        <v>33200</v>
      </c>
    </row>
    <row r="9" spans="1:12" ht="11.25" customHeight="1" x14ac:dyDescent="0.2">
      <c r="A9" s="111" t="s">
        <v>98</v>
      </c>
      <c r="B9" s="120"/>
      <c r="C9" s="171"/>
      <c r="D9" s="1"/>
      <c r="E9" s="263">
        <v>85600</v>
      </c>
      <c r="F9" s="181"/>
      <c r="G9" s="263">
        <v>207000</v>
      </c>
      <c r="H9" s="64"/>
      <c r="I9" s="263">
        <v>85600</v>
      </c>
      <c r="J9" s="181"/>
      <c r="K9" s="263">
        <v>207000</v>
      </c>
      <c r="L9" s="39"/>
    </row>
    <row r="10" spans="1:12" ht="11.25" customHeight="1" x14ac:dyDescent="0.2">
      <c r="A10" s="111" t="s">
        <v>111</v>
      </c>
      <c r="B10" s="120"/>
      <c r="C10" s="171"/>
      <c r="D10" s="1"/>
      <c r="E10" s="263">
        <v>36600</v>
      </c>
      <c r="F10" s="181"/>
      <c r="G10" s="263">
        <v>84100</v>
      </c>
      <c r="H10" s="64"/>
      <c r="I10" s="263">
        <v>48500</v>
      </c>
      <c r="J10" s="181"/>
      <c r="K10" s="263">
        <v>119000</v>
      </c>
      <c r="L10" s="39"/>
    </row>
    <row r="11" spans="1:12" ht="11.25" customHeight="1" x14ac:dyDescent="0.2">
      <c r="A11" s="175" t="s">
        <v>256</v>
      </c>
      <c r="B11" s="120"/>
      <c r="C11" s="171"/>
      <c r="D11" s="1"/>
      <c r="E11" s="264">
        <v>3440</v>
      </c>
      <c r="F11" s="181"/>
      <c r="G11" s="264">
        <v>8510</v>
      </c>
      <c r="H11" s="64"/>
      <c r="I11" s="264">
        <v>5630</v>
      </c>
      <c r="J11" s="181"/>
      <c r="K11" s="264">
        <v>15900</v>
      </c>
      <c r="L11" s="39"/>
    </row>
    <row r="12" spans="1:12" ht="11.25" customHeight="1" x14ac:dyDescent="0.2">
      <c r="A12" s="111" t="s">
        <v>102</v>
      </c>
      <c r="B12" s="120"/>
      <c r="C12" s="171"/>
      <c r="D12" s="1"/>
      <c r="E12" s="263">
        <v>17400</v>
      </c>
      <c r="F12" s="181"/>
      <c r="G12" s="263">
        <v>45000</v>
      </c>
      <c r="H12" s="64"/>
      <c r="I12" s="263">
        <v>21500</v>
      </c>
      <c r="J12" s="181"/>
      <c r="K12" s="263">
        <v>62800</v>
      </c>
      <c r="L12" s="39"/>
    </row>
    <row r="13" spans="1:12" ht="11.25" customHeight="1" x14ac:dyDescent="0.2">
      <c r="A13" s="111" t="s">
        <v>103</v>
      </c>
      <c r="B13" s="120"/>
      <c r="C13" s="171"/>
      <c r="D13" s="1"/>
      <c r="E13" s="263">
        <v>6600</v>
      </c>
      <c r="F13" s="181"/>
      <c r="G13" s="263">
        <v>24100</v>
      </c>
      <c r="H13" s="64"/>
      <c r="I13" s="263">
        <v>5640</v>
      </c>
      <c r="J13" s="181"/>
      <c r="K13" s="263">
        <v>25300</v>
      </c>
      <c r="L13" s="39"/>
    </row>
    <row r="14" spans="1:12" ht="11.25" customHeight="1" x14ac:dyDescent="0.2">
      <c r="A14" s="176" t="s">
        <v>166</v>
      </c>
      <c r="B14" s="120"/>
      <c r="C14" s="171"/>
      <c r="D14" s="1"/>
      <c r="E14" s="263">
        <v>11400</v>
      </c>
      <c r="F14" s="181"/>
      <c r="G14" s="263">
        <v>24300</v>
      </c>
      <c r="H14" s="64"/>
      <c r="I14" s="263">
        <v>9060</v>
      </c>
      <c r="J14" s="181"/>
      <c r="K14" s="263">
        <v>20400</v>
      </c>
      <c r="L14" s="39"/>
    </row>
    <row r="15" spans="1:12" ht="11.25" customHeight="1" x14ac:dyDescent="0.2">
      <c r="A15" s="111" t="s">
        <v>167</v>
      </c>
      <c r="B15" s="120"/>
      <c r="C15" s="171"/>
      <c r="D15" s="1"/>
      <c r="E15" s="263">
        <v>5880</v>
      </c>
      <c r="F15" s="181"/>
      <c r="G15" s="263">
        <v>12100</v>
      </c>
      <c r="H15" s="64"/>
      <c r="I15" s="263">
        <v>7670</v>
      </c>
      <c r="J15" s="181"/>
      <c r="K15" s="263">
        <v>19400</v>
      </c>
      <c r="L15" s="39"/>
    </row>
    <row r="16" spans="1:12" ht="11.25" customHeight="1" x14ac:dyDescent="0.2">
      <c r="A16" s="111" t="s">
        <v>83</v>
      </c>
      <c r="B16" s="120"/>
      <c r="C16" s="171"/>
      <c r="D16" s="1"/>
      <c r="E16" s="267">
        <v>15300</v>
      </c>
      <c r="F16" s="63" t="s">
        <v>122</v>
      </c>
      <c r="G16" s="267">
        <v>38300</v>
      </c>
      <c r="H16" s="63" t="s">
        <v>122</v>
      </c>
      <c r="I16" s="267">
        <v>18800</v>
      </c>
      <c r="J16" s="184"/>
      <c r="K16" s="267">
        <v>48100</v>
      </c>
      <c r="L16" s="39"/>
    </row>
    <row r="17" spans="1:12" ht="11.25" customHeight="1" x14ac:dyDescent="0.2">
      <c r="A17" s="177" t="s">
        <v>21</v>
      </c>
      <c r="B17" s="120"/>
      <c r="C17" s="120"/>
      <c r="D17" s="2"/>
      <c r="E17" s="262">
        <v>191000</v>
      </c>
      <c r="F17" s="185"/>
      <c r="G17" s="262">
        <v>463000</v>
      </c>
      <c r="H17" s="65"/>
      <c r="I17" s="262">
        <v>215000</v>
      </c>
      <c r="J17" s="185"/>
      <c r="K17" s="262">
        <v>551000</v>
      </c>
      <c r="L17" s="39"/>
    </row>
    <row r="18" spans="1:12" ht="11.25" customHeight="1" x14ac:dyDescent="0.2">
      <c r="A18" s="109" t="s">
        <v>115</v>
      </c>
      <c r="B18" s="120"/>
      <c r="C18" s="294" t="s">
        <v>93</v>
      </c>
      <c r="D18" s="2"/>
      <c r="E18" s="263"/>
      <c r="F18" s="181"/>
      <c r="G18" s="263"/>
      <c r="H18" s="181"/>
      <c r="I18" s="263"/>
      <c r="J18" s="181"/>
      <c r="K18" s="263"/>
      <c r="L18" s="39"/>
    </row>
    <row r="19" spans="1:12" ht="11.25" customHeight="1" x14ac:dyDescent="0.2">
      <c r="A19" s="111" t="s">
        <v>98</v>
      </c>
      <c r="B19" s="120"/>
      <c r="C19" s="120"/>
      <c r="D19" s="2"/>
      <c r="E19" s="263">
        <v>10800</v>
      </c>
      <c r="F19" s="181"/>
      <c r="G19" s="263">
        <v>25800</v>
      </c>
      <c r="H19" s="64"/>
      <c r="I19" s="263">
        <v>10900</v>
      </c>
      <c r="J19" s="181"/>
      <c r="K19" s="263">
        <v>28900</v>
      </c>
      <c r="L19" s="39"/>
    </row>
    <row r="20" spans="1:12" ht="11.25" customHeight="1" x14ac:dyDescent="0.2">
      <c r="A20" s="111" t="s">
        <v>111</v>
      </c>
      <c r="B20" s="120"/>
      <c r="C20" s="120"/>
      <c r="D20" s="2"/>
      <c r="E20" s="263">
        <v>1660</v>
      </c>
      <c r="F20" s="64" t="s">
        <v>122</v>
      </c>
      <c r="G20" s="263">
        <v>6830</v>
      </c>
      <c r="H20" s="64" t="s">
        <v>122</v>
      </c>
      <c r="I20" s="263">
        <v>3600</v>
      </c>
      <c r="J20" s="181"/>
      <c r="K20" s="263">
        <v>15500</v>
      </c>
      <c r="L20" s="39"/>
    </row>
    <row r="21" spans="1:12" ht="11.25" customHeight="1" x14ac:dyDescent="0.2">
      <c r="A21" s="175" t="s">
        <v>188</v>
      </c>
      <c r="B21" s="120"/>
      <c r="C21" s="120"/>
      <c r="D21" s="2"/>
      <c r="E21" s="264">
        <v>317</v>
      </c>
      <c r="F21" s="181"/>
      <c r="G21" s="264">
        <v>793</v>
      </c>
      <c r="H21" s="64"/>
      <c r="I21" s="264">
        <v>335</v>
      </c>
      <c r="J21" s="181"/>
      <c r="K21" s="264">
        <v>984</v>
      </c>
      <c r="L21" s="39"/>
    </row>
    <row r="22" spans="1:12" ht="11.25" customHeight="1" x14ac:dyDescent="0.2">
      <c r="A22" s="111" t="s">
        <v>101</v>
      </c>
      <c r="B22" s="120"/>
      <c r="C22" s="120"/>
      <c r="D22" s="2"/>
      <c r="E22" s="264">
        <v>216</v>
      </c>
      <c r="F22" s="181"/>
      <c r="G22" s="264">
        <v>1030</v>
      </c>
      <c r="H22" s="64"/>
      <c r="I22" s="264">
        <v>772</v>
      </c>
      <c r="J22" s="181"/>
      <c r="K22" s="264">
        <v>4010</v>
      </c>
      <c r="L22" s="39"/>
    </row>
    <row r="23" spans="1:12" ht="11.25" customHeight="1" x14ac:dyDescent="0.2">
      <c r="A23" s="175" t="s">
        <v>112</v>
      </c>
      <c r="B23" s="120"/>
      <c r="C23" s="120"/>
      <c r="D23" s="2"/>
      <c r="E23" s="263">
        <v>807</v>
      </c>
      <c r="F23" s="181"/>
      <c r="G23" s="263">
        <v>2260</v>
      </c>
      <c r="H23" s="64"/>
      <c r="I23" s="263">
        <v>794</v>
      </c>
      <c r="J23" s="181"/>
      <c r="K23" s="263">
        <v>3230</v>
      </c>
      <c r="L23" s="39"/>
    </row>
    <row r="24" spans="1:12" ht="11.25" customHeight="1" x14ac:dyDescent="0.2">
      <c r="A24" s="111" t="s">
        <v>83</v>
      </c>
      <c r="B24" s="120"/>
      <c r="C24" s="120"/>
      <c r="D24" s="2"/>
      <c r="E24" s="263">
        <v>1120</v>
      </c>
      <c r="F24" s="64" t="s">
        <v>122</v>
      </c>
      <c r="G24" s="263">
        <v>14400</v>
      </c>
      <c r="H24" s="64" t="s">
        <v>122</v>
      </c>
      <c r="I24" s="263">
        <v>1440</v>
      </c>
      <c r="J24" s="181"/>
      <c r="K24" s="263">
        <v>14500</v>
      </c>
      <c r="L24" s="39"/>
    </row>
    <row r="25" spans="1:12" ht="11.25" customHeight="1" x14ac:dyDescent="0.2">
      <c r="A25" s="177" t="s">
        <v>21</v>
      </c>
      <c r="B25" s="120"/>
      <c r="C25" s="120"/>
      <c r="D25" s="2"/>
      <c r="E25" s="262">
        <v>15000</v>
      </c>
      <c r="F25" s="65" t="s">
        <v>122</v>
      </c>
      <c r="G25" s="262">
        <v>51100</v>
      </c>
      <c r="H25" s="65" t="s">
        <v>122</v>
      </c>
      <c r="I25" s="262">
        <v>17800</v>
      </c>
      <c r="J25" s="185"/>
      <c r="K25" s="262">
        <v>67200</v>
      </c>
      <c r="L25" s="39"/>
    </row>
    <row r="26" spans="1:12" ht="11.25" customHeight="1" x14ac:dyDescent="0.2">
      <c r="A26" s="109" t="s">
        <v>299</v>
      </c>
      <c r="B26" s="120"/>
      <c r="C26" s="294" t="s">
        <v>94</v>
      </c>
      <c r="D26" s="2"/>
      <c r="E26" s="263"/>
      <c r="F26" s="181"/>
      <c r="G26" s="263"/>
      <c r="H26" s="181"/>
      <c r="I26" s="263"/>
      <c r="J26" s="181"/>
      <c r="K26" s="263"/>
      <c r="L26" s="39"/>
    </row>
    <row r="27" spans="1:12" ht="11.25" customHeight="1" x14ac:dyDescent="0.2">
      <c r="A27" s="111" t="s">
        <v>111</v>
      </c>
      <c r="B27" s="120"/>
      <c r="C27" s="120"/>
      <c r="D27" s="2"/>
      <c r="E27" s="263">
        <v>14400</v>
      </c>
      <c r="F27" s="181"/>
      <c r="G27" s="263">
        <v>34200</v>
      </c>
      <c r="H27" s="64"/>
      <c r="I27" s="263">
        <v>21900</v>
      </c>
      <c r="J27" s="181"/>
      <c r="K27" s="263">
        <v>53900</v>
      </c>
      <c r="L27" s="39"/>
    </row>
    <row r="28" spans="1:12" ht="11.25" customHeight="1" x14ac:dyDescent="0.2">
      <c r="A28" s="111" t="s">
        <v>256</v>
      </c>
      <c r="B28" s="120"/>
      <c r="C28" s="120"/>
      <c r="D28" s="2"/>
      <c r="E28" s="263">
        <v>2570</v>
      </c>
      <c r="F28" s="181"/>
      <c r="G28" s="263">
        <v>5620</v>
      </c>
      <c r="H28" s="64"/>
      <c r="I28" s="263">
        <v>273</v>
      </c>
      <c r="J28" s="181"/>
      <c r="K28" s="263">
        <v>793</v>
      </c>
      <c r="L28" s="39"/>
    </row>
    <row r="29" spans="1:12" ht="11.25" customHeight="1" x14ac:dyDescent="0.2">
      <c r="A29" s="111" t="s">
        <v>114</v>
      </c>
      <c r="B29" s="120"/>
      <c r="C29" s="120"/>
      <c r="D29" s="2"/>
      <c r="E29" s="263">
        <v>1530</v>
      </c>
      <c r="F29" s="181"/>
      <c r="G29" s="263">
        <v>5150</v>
      </c>
      <c r="H29" s="64"/>
      <c r="I29" s="263">
        <v>315</v>
      </c>
      <c r="J29" s="181"/>
      <c r="K29" s="263">
        <v>1140</v>
      </c>
      <c r="L29" s="39"/>
    </row>
    <row r="30" spans="1:12" ht="11.25" customHeight="1" x14ac:dyDescent="0.2">
      <c r="A30" s="111" t="s">
        <v>101</v>
      </c>
      <c r="B30" s="120"/>
      <c r="C30" s="120"/>
      <c r="D30" s="2"/>
      <c r="E30" s="263">
        <v>3870</v>
      </c>
      <c r="F30" s="181"/>
      <c r="G30" s="263">
        <v>10300</v>
      </c>
      <c r="H30" s="64"/>
      <c r="I30" s="263">
        <v>2050</v>
      </c>
      <c r="J30" s="181"/>
      <c r="K30" s="263">
        <v>6370</v>
      </c>
      <c r="L30" s="39"/>
    </row>
    <row r="31" spans="1:12" ht="11.25" customHeight="1" x14ac:dyDescent="0.2">
      <c r="A31" s="111" t="s">
        <v>102</v>
      </c>
      <c r="B31" s="120"/>
      <c r="C31" s="120"/>
      <c r="D31" s="2"/>
      <c r="E31" s="263">
        <v>6460</v>
      </c>
      <c r="F31" s="181"/>
      <c r="G31" s="263">
        <v>19900</v>
      </c>
      <c r="H31" s="64"/>
      <c r="I31" s="263">
        <v>4730</v>
      </c>
      <c r="J31" s="181"/>
      <c r="K31" s="263">
        <v>17400</v>
      </c>
      <c r="L31" s="39"/>
    </row>
    <row r="32" spans="1:12" ht="11.25" customHeight="1" x14ac:dyDescent="0.2">
      <c r="A32" s="175" t="s">
        <v>186</v>
      </c>
      <c r="B32" s="120"/>
      <c r="C32" s="120"/>
      <c r="D32" s="2"/>
      <c r="E32" s="264">
        <v>2210</v>
      </c>
      <c r="F32" s="181"/>
      <c r="G32" s="264">
        <v>4580</v>
      </c>
      <c r="H32" s="64"/>
      <c r="I32" s="264">
        <v>3200</v>
      </c>
      <c r="J32" s="181"/>
      <c r="K32" s="264">
        <v>8390</v>
      </c>
      <c r="L32" s="39"/>
    </row>
    <row r="33" spans="1:12" ht="11.25" customHeight="1" x14ac:dyDescent="0.2">
      <c r="A33" s="111" t="s">
        <v>83</v>
      </c>
      <c r="B33" s="120"/>
      <c r="C33" s="120"/>
      <c r="D33" s="2"/>
      <c r="E33" s="263">
        <v>2460</v>
      </c>
      <c r="F33" s="64" t="s">
        <v>122</v>
      </c>
      <c r="G33" s="263">
        <v>8440</v>
      </c>
      <c r="H33" s="64" t="s">
        <v>122</v>
      </c>
      <c r="I33" s="263">
        <v>2970</v>
      </c>
      <c r="J33" s="181"/>
      <c r="K33" s="263">
        <v>12300</v>
      </c>
      <c r="L33" s="39"/>
    </row>
    <row r="34" spans="1:12" ht="11.25" customHeight="1" x14ac:dyDescent="0.2">
      <c r="A34" s="177" t="s">
        <v>21</v>
      </c>
      <c r="B34" s="120"/>
      <c r="C34" s="120"/>
      <c r="D34" s="2"/>
      <c r="E34" s="262">
        <v>33400</v>
      </c>
      <c r="F34" s="185"/>
      <c r="G34" s="262">
        <v>88100</v>
      </c>
      <c r="H34" s="65"/>
      <c r="I34" s="262">
        <v>35400</v>
      </c>
      <c r="J34" s="185"/>
      <c r="K34" s="262">
        <v>100000</v>
      </c>
      <c r="L34" s="39"/>
    </row>
    <row r="35" spans="1:12" ht="11.25" customHeight="1" x14ac:dyDescent="0.2">
      <c r="A35" s="178" t="s">
        <v>66</v>
      </c>
      <c r="B35" s="179"/>
      <c r="C35" s="179"/>
      <c r="D35" s="3"/>
      <c r="E35" s="265">
        <v>240000</v>
      </c>
      <c r="F35" s="66" t="s">
        <v>122</v>
      </c>
      <c r="G35" s="265">
        <v>602000</v>
      </c>
      <c r="H35" s="66" t="s">
        <v>122</v>
      </c>
      <c r="I35" s="265">
        <v>269000</v>
      </c>
      <c r="J35" s="186"/>
      <c r="K35" s="265">
        <v>719000</v>
      </c>
      <c r="L35" s="39"/>
    </row>
    <row r="36" spans="1:12" ht="11.25" customHeight="1" x14ac:dyDescent="0.2">
      <c r="A36" s="414" t="s">
        <v>292</v>
      </c>
      <c r="B36" s="415"/>
      <c r="C36" s="415"/>
      <c r="D36" s="415"/>
      <c r="E36" s="415"/>
      <c r="F36" s="415"/>
      <c r="G36" s="415"/>
      <c r="H36" s="415"/>
      <c r="I36" s="415"/>
      <c r="J36" s="415"/>
      <c r="K36" s="415"/>
      <c r="L36" s="39"/>
    </row>
    <row r="37" spans="1:12" ht="22.5" customHeight="1" x14ac:dyDescent="0.2">
      <c r="A37" s="391" t="s">
        <v>290</v>
      </c>
      <c r="B37" s="357"/>
      <c r="C37" s="357"/>
      <c r="D37" s="357"/>
      <c r="E37" s="357"/>
      <c r="F37" s="357"/>
      <c r="G37" s="357"/>
      <c r="H37" s="357"/>
      <c r="I37" s="357"/>
      <c r="J37" s="357"/>
      <c r="K37" s="357"/>
      <c r="L37" s="39"/>
    </row>
    <row r="38" spans="1:12" ht="11.25" customHeight="1" x14ac:dyDescent="0.2">
      <c r="A38" s="395" t="s">
        <v>145</v>
      </c>
      <c r="B38" s="354"/>
      <c r="C38" s="354"/>
      <c r="D38" s="354"/>
      <c r="E38" s="354"/>
      <c r="F38" s="354"/>
      <c r="G38" s="354"/>
      <c r="H38" s="354"/>
      <c r="I38" s="354"/>
      <c r="J38" s="354"/>
      <c r="K38" s="354"/>
    </row>
    <row r="39" spans="1:12" ht="11.25" customHeight="1" x14ac:dyDescent="0.2">
      <c r="A39" s="395" t="s">
        <v>146</v>
      </c>
      <c r="B39" s="354"/>
      <c r="C39" s="354"/>
      <c r="D39" s="354"/>
      <c r="E39" s="354"/>
      <c r="F39" s="354"/>
      <c r="G39" s="354"/>
      <c r="H39" s="354"/>
      <c r="I39" s="354"/>
      <c r="J39" s="354"/>
      <c r="K39" s="354"/>
    </row>
    <row r="40" spans="1:12" ht="11.25" customHeight="1" x14ac:dyDescent="0.2">
      <c r="A40" s="395"/>
      <c r="B40" s="354"/>
      <c r="C40" s="354"/>
      <c r="D40" s="354"/>
      <c r="E40" s="354"/>
      <c r="F40" s="354"/>
      <c r="G40" s="354"/>
      <c r="H40" s="354"/>
      <c r="I40" s="354"/>
      <c r="J40" s="354"/>
      <c r="K40" s="354"/>
    </row>
    <row r="41" spans="1:12" ht="11.25" customHeight="1" x14ac:dyDescent="0.2">
      <c r="A41" s="416" t="s">
        <v>128</v>
      </c>
      <c r="B41" s="354"/>
      <c r="C41" s="354"/>
      <c r="D41" s="354"/>
      <c r="E41" s="354"/>
      <c r="F41" s="354"/>
      <c r="G41" s="354"/>
      <c r="H41" s="354"/>
      <c r="I41" s="354"/>
      <c r="J41" s="354"/>
      <c r="K41" s="354"/>
    </row>
    <row r="42" spans="1:12" ht="11.25" customHeight="1" x14ac:dyDescent="0.2">
      <c r="A42" s="7"/>
      <c r="B42" s="7"/>
      <c r="C42" s="7"/>
      <c r="D42" s="8"/>
      <c r="E42" s="8"/>
      <c r="F42" s="180"/>
      <c r="G42" s="8"/>
      <c r="H42" s="180"/>
      <c r="I42" s="8"/>
      <c r="J42" s="180"/>
      <c r="K42" s="8"/>
    </row>
    <row r="43" spans="1:12" ht="11.25" customHeight="1" x14ac:dyDescent="0.2">
      <c r="A43" s="413"/>
      <c r="B43" s="399"/>
      <c r="C43" s="399"/>
      <c r="D43" s="399"/>
      <c r="E43" s="399"/>
      <c r="F43" s="399"/>
      <c r="G43" s="399"/>
      <c r="H43" s="399"/>
      <c r="I43" s="399"/>
      <c r="J43" s="399"/>
      <c r="K43" s="399"/>
    </row>
    <row r="44" spans="1:12" ht="11.25" customHeight="1" x14ac:dyDescent="0.2">
      <c r="A44" s="6"/>
      <c r="B44" s="6"/>
      <c r="C44" s="6"/>
      <c r="D44" s="6"/>
      <c r="E44" s="6"/>
      <c r="F44" s="182"/>
      <c r="G44" s="6"/>
      <c r="H44" s="182"/>
      <c r="I44" s="6"/>
      <c r="J44" s="182"/>
      <c r="K44" s="6"/>
    </row>
    <row r="45" spans="1:12" ht="11.25" customHeight="1" x14ac:dyDescent="0.2">
      <c r="A45" s="6"/>
      <c r="B45" s="6"/>
      <c r="C45" s="6"/>
      <c r="D45" s="6"/>
      <c r="E45" s="6"/>
      <c r="F45" s="182"/>
      <c r="G45" s="6"/>
      <c r="H45" s="182"/>
      <c r="I45" s="6"/>
      <c r="J45" s="182"/>
      <c r="K45" s="6"/>
    </row>
  </sheetData>
  <mergeCells count="12">
    <mergeCell ref="A43:K43"/>
    <mergeCell ref="A1:K1"/>
    <mergeCell ref="A2:K2"/>
    <mergeCell ref="E4:G4"/>
    <mergeCell ref="I4:K4"/>
    <mergeCell ref="A36:K36"/>
    <mergeCell ref="A37:K37"/>
    <mergeCell ref="A38:K38"/>
    <mergeCell ref="A39:K39"/>
    <mergeCell ref="A41:K41"/>
    <mergeCell ref="A3:K3"/>
    <mergeCell ref="A40:K40"/>
  </mergeCells>
  <phoneticPr fontId="0" type="noConversion"/>
  <pageMargins left="0.5" right="0.5" top="0.5" bottom="0.75" header="0.5" footer="0.5"/>
  <pageSetup orientation="portrait" horizontalDpi="1200" verticalDpi="1200" r:id="rId1"/>
  <headerFooter alignWithMargins="0"/>
  <ignoredErrors>
    <ignoredError sqref="E4:K4"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57794-2055-4AEC-8FC8-8CBEBA702DB5}">
  <dimension ref="A1:N56"/>
  <sheetViews>
    <sheetView topLeftCell="A12" zoomScaleNormal="100" workbookViewId="0">
      <selection activeCell="W49" sqref="W49"/>
    </sheetView>
  </sheetViews>
  <sheetFormatPr defaultColWidth="13.5" defaultRowHeight="11.25" customHeight="1" x14ac:dyDescent="0.2"/>
  <cols>
    <col min="1" max="1" width="36.83203125" style="346" customWidth="1"/>
    <col min="2" max="2" width="2.33203125" style="332" customWidth="1"/>
    <col min="3" max="3" width="11.33203125" style="347" customWidth="1"/>
    <col min="4" max="4" width="2.33203125" style="332" customWidth="1"/>
    <col min="5" max="5" width="11.33203125" style="347" customWidth="1"/>
    <col min="6" max="6" width="2.33203125" style="332" customWidth="1"/>
    <col min="7" max="7" width="11.33203125" style="347" customWidth="1"/>
    <col min="8" max="8" width="2.33203125" style="332" customWidth="1"/>
    <col min="9" max="9" width="11.33203125" style="347" customWidth="1"/>
    <col min="10" max="10" width="3.83203125" style="332" customWidth="1"/>
    <col min="11" max="11" width="11.33203125" style="347" customWidth="1"/>
    <col min="12" max="12" width="2.33203125" style="332" customWidth="1"/>
    <col min="13" max="16384" width="13.5" style="324"/>
  </cols>
  <sheetData>
    <row r="1" spans="1:12" ht="11.25" customHeight="1" x14ac:dyDescent="0.2">
      <c r="A1" s="425" t="s">
        <v>303</v>
      </c>
      <c r="B1" s="425"/>
      <c r="C1" s="425"/>
      <c r="D1" s="425"/>
      <c r="E1" s="425"/>
      <c r="F1" s="425"/>
      <c r="G1" s="425"/>
      <c r="H1" s="425"/>
      <c r="I1" s="425"/>
      <c r="J1" s="425"/>
      <c r="K1" s="425"/>
      <c r="L1" s="425"/>
    </row>
    <row r="2" spans="1:12" ht="11.25" customHeight="1" x14ac:dyDescent="0.2">
      <c r="A2" s="425" t="s">
        <v>304</v>
      </c>
      <c r="B2" s="425"/>
      <c r="C2" s="425"/>
      <c r="D2" s="425"/>
      <c r="E2" s="425"/>
      <c r="F2" s="425"/>
      <c r="G2" s="425"/>
      <c r="H2" s="425"/>
      <c r="I2" s="425"/>
      <c r="J2" s="425"/>
      <c r="K2" s="425"/>
      <c r="L2" s="425"/>
    </row>
    <row r="3" spans="1:12" ht="11.25" customHeight="1" x14ac:dyDescent="0.2">
      <c r="A3" s="426"/>
      <c r="B3" s="426"/>
      <c r="C3" s="426"/>
      <c r="D3" s="426"/>
      <c r="E3" s="426"/>
      <c r="F3" s="426"/>
      <c r="G3" s="426"/>
      <c r="H3" s="426"/>
      <c r="I3" s="426"/>
      <c r="J3" s="426"/>
      <c r="K3" s="426"/>
      <c r="L3" s="426"/>
    </row>
    <row r="4" spans="1:12" ht="11.25" customHeight="1" x14ac:dyDescent="0.2">
      <c r="A4" s="425" t="s">
        <v>305</v>
      </c>
      <c r="B4" s="425"/>
      <c r="C4" s="425"/>
      <c r="D4" s="425"/>
      <c r="E4" s="425"/>
      <c r="F4" s="425"/>
      <c r="G4" s="425"/>
      <c r="H4" s="425"/>
      <c r="I4" s="425"/>
      <c r="J4" s="425"/>
      <c r="K4" s="425"/>
      <c r="L4" s="425"/>
    </row>
    <row r="5" spans="1:12" ht="11.25" customHeight="1" x14ac:dyDescent="0.2">
      <c r="A5" s="427"/>
      <c r="B5" s="427"/>
      <c r="C5" s="427"/>
      <c r="D5" s="427"/>
      <c r="E5" s="427"/>
      <c r="F5" s="427"/>
      <c r="G5" s="427"/>
      <c r="H5" s="427"/>
      <c r="I5" s="427"/>
      <c r="J5" s="427"/>
      <c r="K5" s="427"/>
      <c r="L5" s="427"/>
    </row>
    <row r="6" spans="1:12" ht="11.25" customHeight="1" x14ac:dyDescent="0.2">
      <c r="A6" s="325" t="s">
        <v>226</v>
      </c>
      <c r="B6" s="326"/>
      <c r="C6" s="327">
        <v>2014</v>
      </c>
      <c r="D6" s="328"/>
      <c r="E6" s="327">
        <v>2015</v>
      </c>
      <c r="F6" s="328"/>
      <c r="G6" s="327">
        <v>2016</v>
      </c>
      <c r="H6" s="328"/>
      <c r="I6" s="327">
        <v>2017</v>
      </c>
      <c r="J6" s="328"/>
      <c r="K6" s="327">
        <v>2018</v>
      </c>
      <c r="L6" s="328"/>
    </row>
    <row r="7" spans="1:12" ht="11.25" customHeight="1" x14ac:dyDescent="0.2">
      <c r="A7" s="329" t="s">
        <v>306</v>
      </c>
      <c r="B7" s="330"/>
      <c r="C7" s="331"/>
      <c r="E7" s="331"/>
      <c r="G7" s="331"/>
      <c r="I7" s="331"/>
      <c r="K7" s="331"/>
    </row>
    <row r="8" spans="1:12" ht="11.25" customHeight="1" x14ac:dyDescent="0.2">
      <c r="A8" s="333" t="s">
        <v>171</v>
      </c>
      <c r="C8" s="334">
        <v>1250000</v>
      </c>
      <c r="E8" s="334">
        <v>1156000</v>
      </c>
      <c r="G8" s="334">
        <v>1400000</v>
      </c>
      <c r="H8" s="332" t="s">
        <v>122</v>
      </c>
      <c r="I8" s="334">
        <v>1500000</v>
      </c>
      <c r="J8" s="332" t="s">
        <v>122</v>
      </c>
      <c r="K8" s="334">
        <v>1200000</v>
      </c>
      <c r="L8" s="332" t="s">
        <v>307</v>
      </c>
    </row>
    <row r="9" spans="1:12" ht="11.25" customHeight="1" x14ac:dyDescent="0.2">
      <c r="A9" s="335" t="s">
        <v>308</v>
      </c>
      <c r="C9" s="334">
        <v>136000</v>
      </c>
      <c r="D9" s="332" t="s">
        <v>122</v>
      </c>
      <c r="E9" s="334">
        <v>133000</v>
      </c>
      <c r="F9" s="332" t="s">
        <v>122</v>
      </c>
      <c r="G9" s="334">
        <v>130000</v>
      </c>
      <c r="H9" s="332" t="s">
        <v>122</v>
      </c>
      <c r="I9" s="334">
        <v>130000</v>
      </c>
      <c r="J9" s="332" t="s">
        <v>122</v>
      </c>
      <c r="K9" s="334">
        <v>110000</v>
      </c>
    </row>
    <row r="10" spans="1:12" ht="11.25" customHeight="1" x14ac:dyDescent="0.2">
      <c r="A10" s="335" t="s">
        <v>111</v>
      </c>
      <c r="C10" s="334">
        <v>4240000</v>
      </c>
      <c r="E10" s="334">
        <v>3910000</v>
      </c>
      <c r="G10" s="334">
        <v>3800000</v>
      </c>
      <c r="I10" s="334">
        <v>3830000</v>
      </c>
      <c r="K10" s="334">
        <v>4200000</v>
      </c>
    </row>
    <row r="11" spans="1:12" ht="11.25" customHeight="1" x14ac:dyDescent="0.2">
      <c r="A11" s="335" t="s">
        <v>309</v>
      </c>
      <c r="C11" s="334">
        <v>663000</v>
      </c>
      <c r="D11" s="332" t="s">
        <v>122</v>
      </c>
      <c r="E11" s="334">
        <v>552000</v>
      </c>
      <c r="F11" s="332" t="s">
        <v>122</v>
      </c>
      <c r="G11" s="334">
        <v>618000</v>
      </c>
      <c r="H11" s="332" t="s">
        <v>122</v>
      </c>
      <c r="I11" s="334">
        <v>517000</v>
      </c>
      <c r="J11" s="332" t="s">
        <v>122</v>
      </c>
      <c r="K11" s="334">
        <v>590000</v>
      </c>
    </row>
    <row r="12" spans="1:12" ht="11.25" customHeight="1" x14ac:dyDescent="0.2">
      <c r="A12" s="335" t="s">
        <v>310</v>
      </c>
      <c r="C12" s="334">
        <v>1485</v>
      </c>
      <c r="E12" s="334">
        <v>23000</v>
      </c>
      <c r="F12" s="332" t="s">
        <v>307</v>
      </c>
      <c r="G12" s="334">
        <v>20000</v>
      </c>
      <c r="H12" s="332" t="s">
        <v>307</v>
      </c>
      <c r="I12" s="334">
        <v>20000</v>
      </c>
      <c r="J12" s="332" t="s">
        <v>307</v>
      </c>
      <c r="K12" s="334">
        <v>2000</v>
      </c>
      <c r="L12" s="332" t="s">
        <v>307</v>
      </c>
    </row>
    <row r="13" spans="1:12" ht="11.25" customHeight="1" x14ac:dyDescent="0.2">
      <c r="A13" s="335" t="s">
        <v>311</v>
      </c>
      <c r="C13" s="334">
        <v>10000</v>
      </c>
      <c r="E13" s="334">
        <v>8000</v>
      </c>
      <c r="G13" s="334">
        <v>14000</v>
      </c>
      <c r="I13" s="334">
        <v>9400</v>
      </c>
      <c r="K13" s="334">
        <v>10000</v>
      </c>
    </row>
    <row r="14" spans="1:12" ht="11.25" customHeight="1" x14ac:dyDescent="0.2">
      <c r="A14" s="335" t="s">
        <v>253</v>
      </c>
      <c r="C14" s="334">
        <v>368239</v>
      </c>
      <c r="E14" s="334">
        <v>444999</v>
      </c>
      <c r="G14" s="334">
        <v>468903</v>
      </c>
      <c r="I14" s="334">
        <v>470317</v>
      </c>
      <c r="K14" s="334">
        <v>453133</v>
      </c>
    </row>
    <row r="15" spans="1:12" ht="11.25" customHeight="1" x14ac:dyDescent="0.2">
      <c r="A15" s="335" t="s">
        <v>251</v>
      </c>
      <c r="C15" s="334">
        <v>333736</v>
      </c>
      <c r="E15" s="334">
        <v>166290</v>
      </c>
      <c r="F15" s="332" t="s">
        <v>122</v>
      </c>
      <c r="G15" s="334">
        <v>267962</v>
      </c>
      <c r="H15" s="332" t="s">
        <v>122</v>
      </c>
      <c r="I15" s="334">
        <v>403500</v>
      </c>
      <c r="J15" s="332" t="s">
        <v>122</v>
      </c>
      <c r="K15" s="334">
        <v>380500</v>
      </c>
    </row>
    <row r="16" spans="1:12" ht="11.25" customHeight="1" x14ac:dyDescent="0.2">
      <c r="A16" s="335" t="s">
        <v>312</v>
      </c>
      <c r="C16" s="334">
        <v>8159</v>
      </c>
      <c r="E16" s="334">
        <v>5814</v>
      </c>
      <c r="G16" s="334">
        <v>4316</v>
      </c>
      <c r="H16" s="332" t="s">
        <v>122</v>
      </c>
      <c r="I16" s="334">
        <v>6363</v>
      </c>
      <c r="J16" s="332" t="s">
        <v>122</v>
      </c>
      <c r="K16" s="334">
        <v>9000</v>
      </c>
      <c r="L16" s="332" t="s">
        <v>307</v>
      </c>
    </row>
    <row r="17" spans="1:12" ht="11.25" customHeight="1" x14ac:dyDescent="0.2">
      <c r="A17" s="335" t="s">
        <v>172</v>
      </c>
      <c r="C17" s="334">
        <v>926800</v>
      </c>
      <c r="E17" s="334">
        <v>828893</v>
      </c>
      <c r="G17" s="334">
        <v>1340330</v>
      </c>
      <c r="I17" s="334">
        <v>1197419</v>
      </c>
      <c r="J17" s="332" t="s">
        <v>122</v>
      </c>
      <c r="K17" s="334">
        <v>1283075</v>
      </c>
    </row>
    <row r="18" spans="1:12" ht="11.25" customHeight="1" x14ac:dyDescent="0.2">
      <c r="A18" s="335" t="s">
        <v>313</v>
      </c>
      <c r="C18" s="334">
        <v>864000</v>
      </c>
      <c r="E18" s="334">
        <v>630000</v>
      </c>
      <c r="F18" s="332" t="s">
        <v>122</v>
      </c>
      <c r="G18" s="334">
        <v>590000</v>
      </c>
      <c r="H18" s="332" t="s">
        <v>122</v>
      </c>
      <c r="I18" s="334">
        <v>670000</v>
      </c>
      <c r="J18" s="332" t="s">
        <v>122</v>
      </c>
      <c r="K18" s="334">
        <v>590000</v>
      </c>
    </row>
    <row r="19" spans="1:12" ht="11.25" customHeight="1" x14ac:dyDescent="0.2">
      <c r="A19" s="335" t="s">
        <v>106</v>
      </c>
      <c r="C19" s="334">
        <v>178426</v>
      </c>
      <c r="E19" s="334">
        <v>193236</v>
      </c>
      <c r="G19" s="334">
        <v>18900</v>
      </c>
      <c r="H19" s="332" t="s">
        <v>122</v>
      </c>
      <c r="I19" s="334">
        <v>3300</v>
      </c>
      <c r="J19" s="332" t="s">
        <v>122</v>
      </c>
      <c r="K19" s="334">
        <v>3600</v>
      </c>
    </row>
    <row r="20" spans="1:12" ht="11.25" customHeight="1" x14ac:dyDescent="0.2">
      <c r="A20" s="335" t="s">
        <v>252</v>
      </c>
      <c r="C20" s="334">
        <v>100590</v>
      </c>
      <c r="E20" s="334">
        <v>427690</v>
      </c>
      <c r="G20" s="334">
        <v>416349</v>
      </c>
      <c r="H20" s="332" t="s">
        <v>122</v>
      </c>
      <c r="I20" s="334">
        <v>492441</v>
      </c>
      <c r="K20" s="334">
        <v>530000</v>
      </c>
      <c r="L20" s="332" t="s">
        <v>307</v>
      </c>
    </row>
    <row r="21" spans="1:12" ht="11.25" customHeight="1" x14ac:dyDescent="0.2">
      <c r="A21" s="335" t="s">
        <v>179</v>
      </c>
      <c r="C21" s="334">
        <v>35838</v>
      </c>
      <c r="E21" s="334">
        <v>37633</v>
      </c>
      <c r="G21" s="334">
        <v>50000</v>
      </c>
      <c r="H21" s="332" t="s">
        <v>307</v>
      </c>
      <c r="I21" s="334">
        <v>58000</v>
      </c>
      <c r="J21" s="332" t="s">
        <v>307</v>
      </c>
      <c r="K21" s="334">
        <v>54500</v>
      </c>
    </row>
    <row r="22" spans="1:12" ht="11.25" customHeight="1" x14ac:dyDescent="0.2">
      <c r="A22" s="335" t="s">
        <v>314</v>
      </c>
      <c r="C22" s="334">
        <v>32972</v>
      </c>
      <c r="E22" s="334">
        <v>39439</v>
      </c>
      <c r="G22" s="334">
        <v>26159</v>
      </c>
      <c r="H22" s="332" t="s">
        <v>122</v>
      </c>
      <c r="I22" s="334">
        <v>51940</v>
      </c>
      <c r="J22" s="332" t="s">
        <v>122</v>
      </c>
      <c r="K22" s="334">
        <v>60847</v>
      </c>
    </row>
    <row r="23" spans="1:12" ht="11.25" customHeight="1" x14ac:dyDescent="0.2">
      <c r="A23" s="335" t="s">
        <v>97</v>
      </c>
      <c r="C23" s="334">
        <v>450000</v>
      </c>
      <c r="D23" s="332" t="s">
        <v>307</v>
      </c>
      <c r="E23" s="334">
        <v>350000</v>
      </c>
      <c r="F23" s="332" t="s">
        <v>307</v>
      </c>
      <c r="G23" s="334">
        <v>350000</v>
      </c>
      <c r="H23" s="332" t="s">
        <v>307</v>
      </c>
      <c r="I23" s="334">
        <v>392000</v>
      </c>
      <c r="K23" s="334">
        <v>745417</v>
      </c>
    </row>
    <row r="24" spans="1:12" ht="11.25" customHeight="1" x14ac:dyDescent="0.2">
      <c r="A24" s="335" t="s">
        <v>315</v>
      </c>
      <c r="C24" s="334">
        <v>200000</v>
      </c>
      <c r="D24" s="332" t="s">
        <v>307</v>
      </c>
      <c r="E24" s="334">
        <v>300000</v>
      </c>
      <c r="F24" s="332" t="s">
        <v>307</v>
      </c>
      <c r="G24" s="334">
        <v>100000</v>
      </c>
      <c r="I24" s="334">
        <v>100000</v>
      </c>
      <c r="K24" s="334">
        <v>100000</v>
      </c>
    </row>
    <row r="25" spans="1:12" ht="11.25" customHeight="1" x14ac:dyDescent="0.2">
      <c r="A25" s="335" t="s">
        <v>316</v>
      </c>
      <c r="C25" s="334">
        <v>558000</v>
      </c>
      <c r="E25" s="334">
        <v>238000</v>
      </c>
      <c r="F25" s="332" t="s">
        <v>122</v>
      </c>
      <c r="G25" s="334">
        <v>210800</v>
      </c>
      <c r="H25" s="332" t="s">
        <v>122</v>
      </c>
      <c r="I25" s="334">
        <v>225300</v>
      </c>
      <c r="J25" s="332" t="s">
        <v>122</v>
      </c>
      <c r="K25" s="334">
        <v>210000</v>
      </c>
      <c r="L25" s="332" t="s">
        <v>307</v>
      </c>
    </row>
    <row r="26" spans="1:12" ht="11.25" customHeight="1" x14ac:dyDescent="0.2">
      <c r="A26" s="336" t="s">
        <v>317</v>
      </c>
      <c r="C26" s="337">
        <v>10400000</v>
      </c>
      <c r="D26" s="338"/>
      <c r="E26" s="337">
        <v>9440000</v>
      </c>
      <c r="F26" s="338" t="s">
        <v>122</v>
      </c>
      <c r="G26" s="337">
        <v>9830000</v>
      </c>
      <c r="H26" s="338" t="s">
        <v>122</v>
      </c>
      <c r="I26" s="337">
        <v>10100000</v>
      </c>
      <c r="J26" s="338" t="s">
        <v>122</v>
      </c>
      <c r="K26" s="337">
        <v>10500000</v>
      </c>
      <c r="L26" s="338"/>
    </row>
    <row r="27" spans="1:12" ht="11.25" customHeight="1" x14ac:dyDescent="0.2">
      <c r="A27" s="329" t="s">
        <v>318</v>
      </c>
      <c r="C27" s="334"/>
      <c r="E27" s="334"/>
      <c r="G27" s="334"/>
      <c r="I27" s="334"/>
      <c r="K27" s="334"/>
    </row>
    <row r="28" spans="1:12" ht="11.25" customHeight="1" x14ac:dyDescent="0.2">
      <c r="A28" s="335" t="s">
        <v>171</v>
      </c>
      <c r="C28" s="334">
        <v>212000</v>
      </c>
      <c r="E28" s="334">
        <v>320000</v>
      </c>
      <c r="G28" s="334">
        <v>300000</v>
      </c>
      <c r="H28" s="332" t="s">
        <v>122</v>
      </c>
      <c r="I28" s="334">
        <v>300000</v>
      </c>
      <c r="K28" s="334">
        <v>200000</v>
      </c>
      <c r="L28" s="332" t="s">
        <v>307</v>
      </c>
    </row>
    <row r="29" spans="1:12" ht="11.25" customHeight="1" x14ac:dyDescent="0.2">
      <c r="A29" s="335" t="s">
        <v>308</v>
      </c>
      <c r="C29" s="334">
        <v>3100</v>
      </c>
      <c r="D29" s="332" t="s">
        <v>122</v>
      </c>
      <c r="E29" s="334">
        <v>3300</v>
      </c>
      <c r="F29" s="332" t="s">
        <v>122</v>
      </c>
      <c r="G29" s="334">
        <v>4500</v>
      </c>
      <c r="H29" s="332" t="s">
        <v>122</v>
      </c>
      <c r="I29" s="334">
        <v>4500</v>
      </c>
      <c r="J29" s="332" t="s">
        <v>122</v>
      </c>
      <c r="K29" s="334">
        <v>2000</v>
      </c>
    </row>
    <row r="30" spans="1:12" ht="11.25" customHeight="1" x14ac:dyDescent="0.2">
      <c r="A30" s="335" t="s">
        <v>309</v>
      </c>
      <c r="C30" s="334">
        <v>15100</v>
      </c>
      <c r="D30" s="332" t="s">
        <v>122</v>
      </c>
      <c r="E30" s="334">
        <v>16400</v>
      </c>
      <c r="F30" s="332" t="s">
        <v>122</v>
      </c>
      <c r="G30" s="334">
        <v>16200</v>
      </c>
      <c r="H30" s="332" t="s">
        <v>122</v>
      </c>
      <c r="I30" s="334">
        <v>14100</v>
      </c>
      <c r="J30" s="332" t="s">
        <v>122</v>
      </c>
      <c r="K30" s="334">
        <v>15000</v>
      </c>
    </row>
    <row r="31" spans="1:12" ht="11.25" customHeight="1" x14ac:dyDescent="0.2">
      <c r="A31" s="335" t="s">
        <v>253</v>
      </c>
      <c r="C31" s="334">
        <v>59348</v>
      </c>
      <c r="E31" s="334">
        <v>78947</v>
      </c>
      <c r="G31" s="334">
        <v>88288</v>
      </c>
      <c r="I31" s="334">
        <v>91456</v>
      </c>
      <c r="K31" s="334">
        <v>95715</v>
      </c>
    </row>
    <row r="32" spans="1:12" ht="11.25" customHeight="1" x14ac:dyDescent="0.2">
      <c r="A32" s="335" t="s">
        <v>319</v>
      </c>
      <c r="C32" s="334">
        <v>6700</v>
      </c>
      <c r="D32" s="332" t="s">
        <v>122</v>
      </c>
      <c r="E32" s="334">
        <v>3300</v>
      </c>
      <c r="F32" s="332" t="s">
        <v>122</v>
      </c>
      <c r="G32" s="334">
        <v>5400</v>
      </c>
      <c r="H32" s="332" t="s">
        <v>122</v>
      </c>
      <c r="I32" s="334">
        <v>8100</v>
      </c>
      <c r="J32" s="332" t="s">
        <v>122</v>
      </c>
      <c r="K32" s="334">
        <v>7600</v>
      </c>
    </row>
    <row r="33" spans="1:14" ht="11.25" customHeight="1" x14ac:dyDescent="0.2">
      <c r="A33" s="335" t="s">
        <v>312</v>
      </c>
      <c r="C33" s="334">
        <v>3069</v>
      </c>
      <c r="E33" s="334">
        <v>198</v>
      </c>
      <c r="G33" s="334">
        <v>3810</v>
      </c>
      <c r="H33" s="332" t="s">
        <v>122</v>
      </c>
      <c r="I33" s="334">
        <v>5266</v>
      </c>
      <c r="J33" s="332" t="s">
        <v>122</v>
      </c>
      <c r="K33" s="334">
        <v>6000</v>
      </c>
      <c r="L33" s="332" t="s">
        <v>307</v>
      </c>
    </row>
    <row r="34" spans="1:14" ht="11.25" customHeight="1" x14ac:dyDescent="0.2">
      <c r="A34" s="335" t="s">
        <v>172</v>
      </c>
      <c r="C34" s="334">
        <v>6100</v>
      </c>
      <c r="D34" s="332" t="s">
        <v>307</v>
      </c>
      <c r="E34" s="334">
        <v>5981</v>
      </c>
      <c r="G34" s="334">
        <v>7781</v>
      </c>
      <c r="I34" s="334">
        <v>9137</v>
      </c>
      <c r="J34" s="332" t="s">
        <v>122</v>
      </c>
      <c r="K34" s="334">
        <v>8830</v>
      </c>
    </row>
    <row r="35" spans="1:14" ht="11.25" customHeight="1" x14ac:dyDescent="0.2">
      <c r="A35" s="335" t="s">
        <v>252</v>
      </c>
      <c r="C35" s="334">
        <v>663</v>
      </c>
      <c r="E35" s="334">
        <v>5311</v>
      </c>
      <c r="G35" s="334">
        <v>9664</v>
      </c>
      <c r="H35" s="332" t="s">
        <v>122</v>
      </c>
      <c r="I35" s="334">
        <v>9975</v>
      </c>
      <c r="K35" s="334">
        <v>9980</v>
      </c>
      <c r="L35" s="332" t="s">
        <v>307</v>
      </c>
    </row>
    <row r="36" spans="1:14" ht="11.25" customHeight="1" x14ac:dyDescent="0.2">
      <c r="A36" s="335" t="s">
        <v>179</v>
      </c>
      <c r="C36" s="334">
        <v>114163</v>
      </c>
      <c r="E36" s="334">
        <v>126022</v>
      </c>
      <c r="G36" s="334">
        <v>143000</v>
      </c>
      <c r="I36" s="334">
        <v>168000</v>
      </c>
      <c r="K36" s="334">
        <v>121500</v>
      </c>
    </row>
    <row r="37" spans="1:14" ht="11.25" customHeight="1" x14ac:dyDescent="0.2">
      <c r="A37" s="335" t="s">
        <v>320</v>
      </c>
      <c r="C37" s="334">
        <v>100000</v>
      </c>
      <c r="D37" s="332" t="s">
        <v>122</v>
      </c>
      <c r="E37" s="334">
        <v>95000</v>
      </c>
      <c r="F37" s="332" t="s">
        <v>122</v>
      </c>
      <c r="G37" s="334">
        <v>100000</v>
      </c>
      <c r="H37" s="332" t="s">
        <v>122</v>
      </c>
      <c r="I37" s="334">
        <v>120000</v>
      </c>
      <c r="J37" s="332" t="s">
        <v>122</v>
      </c>
      <c r="K37" s="334">
        <v>110000</v>
      </c>
    </row>
    <row r="38" spans="1:14" ht="11.25" customHeight="1" x14ac:dyDescent="0.2">
      <c r="A38" s="335" t="s">
        <v>314</v>
      </c>
      <c r="C38" s="334">
        <v>2111</v>
      </c>
      <c r="D38" s="332" t="s">
        <v>122</v>
      </c>
      <c r="E38" s="334">
        <v>1808</v>
      </c>
      <c r="G38" s="334">
        <v>2237</v>
      </c>
      <c r="H38" s="332" t="s">
        <v>122</v>
      </c>
      <c r="I38" s="334">
        <v>2174</v>
      </c>
      <c r="J38" s="332" t="s">
        <v>122</v>
      </c>
      <c r="K38" s="334">
        <v>2319</v>
      </c>
    </row>
    <row r="39" spans="1:14" ht="11.25" customHeight="1" x14ac:dyDescent="0.2">
      <c r="A39" s="335" t="s">
        <v>321</v>
      </c>
      <c r="C39" s="334">
        <v>5000</v>
      </c>
      <c r="E39" s="334">
        <v>5000</v>
      </c>
      <c r="G39" s="334">
        <v>5000</v>
      </c>
      <c r="I39" s="334">
        <v>5000</v>
      </c>
      <c r="K39" s="334">
        <v>5000</v>
      </c>
    </row>
    <row r="40" spans="1:14" ht="11.25" customHeight="1" x14ac:dyDescent="0.2">
      <c r="A40" s="335" t="s">
        <v>97</v>
      </c>
      <c r="C40" s="334">
        <v>110000</v>
      </c>
      <c r="D40" s="332" t="s">
        <v>307</v>
      </c>
      <c r="E40" s="334">
        <v>90000</v>
      </c>
      <c r="F40" s="332" t="s">
        <v>307</v>
      </c>
      <c r="G40" s="334">
        <v>100000</v>
      </c>
      <c r="H40" s="332" t="s">
        <v>307</v>
      </c>
      <c r="I40" s="334">
        <v>100000</v>
      </c>
      <c r="J40" s="332" t="s">
        <v>307</v>
      </c>
      <c r="K40" s="334">
        <v>106858</v>
      </c>
    </row>
    <row r="41" spans="1:14" ht="11.25" customHeight="1" x14ac:dyDescent="0.2">
      <c r="A41" s="335" t="s">
        <v>322</v>
      </c>
      <c r="C41" s="339" t="s">
        <v>323</v>
      </c>
      <c r="E41" s="339" t="s">
        <v>323</v>
      </c>
      <c r="G41" s="339" t="s">
        <v>323</v>
      </c>
      <c r="I41" s="339" t="s">
        <v>323</v>
      </c>
      <c r="K41" s="339" t="s">
        <v>323</v>
      </c>
    </row>
    <row r="42" spans="1:14" ht="11.25" customHeight="1" x14ac:dyDescent="0.2">
      <c r="A42" s="340" t="s">
        <v>21</v>
      </c>
      <c r="C42" s="337">
        <v>637000</v>
      </c>
      <c r="D42" s="338" t="s">
        <v>122</v>
      </c>
      <c r="E42" s="337">
        <v>751000</v>
      </c>
      <c r="F42" s="338" t="s">
        <v>122</v>
      </c>
      <c r="G42" s="337">
        <v>786000</v>
      </c>
      <c r="H42" s="338" t="s">
        <v>122</v>
      </c>
      <c r="I42" s="337">
        <v>838000</v>
      </c>
      <c r="J42" s="338" t="s">
        <v>122</v>
      </c>
      <c r="K42" s="337">
        <v>691000</v>
      </c>
      <c r="L42" s="338"/>
      <c r="M42" s="341"/>
    </row>
    <row r="43" spans="1:14" ht="11.25" customHeight="1" x14ac:dyDescent="0.2">
      <c r="A43" s="342" t="s">
        <v>324</v>
      </c>
      <c r="C43" s="334"/>
      <c r="E43" s="334"/>
      <c r="G43" s="334"/>
      <c r="I43" s="334"/>
      <c r="K43" s="334"/>
    </row>
    <row r="44" spans="1:14" ht="11.25" customHeight="1" x14ac:dyDescent="0.2">
      <c r="A44" s="335" t="s">
        <v>98</v>
      </c>
      <c r="C44" s="334">
        <v>900000</v>
      </c>
      <c r="E44" s="334">
        <v>700000</v>
      </c>
      <c r="G44" s="334">
        <v>700000</v>
      </c>
      <c r="H44" s="332" t="s">
        <v>122</v>
      </c>
      <c r="I44" s="334">
        <v>800000</v>
      </c>
      <c r="J44" s="332" t="s">
        <v>122</v>
      </c>
      <c r="K44" s="334">
        <v>700000</v>
      </c>
    </row>
    <row r="45" spans="1:14" ht="11.25" customHeight="1" x14ac:dyDescent="0.2">
      <c r="A45" s="335" t="s">
        <v>176</v>
      </c>
      <c r="C45" s="334">
        <v>1100000</v>
      </c>
      <c r="D45" s="332" t="s">
        <v>122</v>
      </c>
      <c r="E45" s="334">
        <v>940000</v>
      </c>
      <c r="F45" s="332" t="s">
        <v>122</v>
      </c>
      <c r="G45" s="334">
        <v>820000</v>
      </c>
      <c r="H45" s="332" t="s">
        <v>122</v>
      </c>
      <c r="I45" s="334">
        <v>1000000</v>
      </c>
      <c r="J45" s="332" t="s">
        <v>122</v>
      </c>
      <c r="K45" s="334">
        <v>900000</v>
      </c>
    </row>
    <row r="46" spans="1:14" ht="11.25" customHeight="1" x14ac:dyDescent="0.2">
      <c r="A46" s="336" t="s">
        <v>21</v>
      </c>
      <c r="B46" s="343"/>
      <c r="C46" s="344">
        <f>SUM(C44:C45)</f>
        <v>2000000</v>
      </c>
      <c r="D46" s="328" t="s">
        <v>122</v>
      </c>
      <c r="E46" s="344">
        <f>SUM(E44:E45)</f>
        <v>1640000</v>
      </c>
      <c r="F46" s="328" t="s">
        <v>122</v>
      </c>
      <c r="G46" s="344">
        <f>SUM(G44:G45)</f>
        <v>1520000</v>
      </c>
      <c r="H46" s="328" t="s">
        <v>122</v>
      </c>
      <c r="I46" s="344">
        <f>SUM(I44:I45)</f>
        <v>1800000</v>
      </c>
      <c r="J46" s="328" t="s">
        <v>122</v>
      </c>
      <c r="K46" s="344">
        <f>SUM(K44:K45)</f>
        <v>1600000</v>
      </c>
      <c r="L46" s="328"/>
    </row>
    <row r="47" spans="1:14" ht="11.25" customHeight="1" x14ac:dyDescent="0.2">
      <c r="A47" s="424" t="s">
        <v>325</v>
      </c>
      <c r="B47" s="424"/>
      <c r="C47" s="424"/>
      <c r="D47" s="424"/>
      <c r="E47" s="424"/>
      <c r="F47" s="424"/>
      <c r="G47" s="424"/>
      <c r="H47" s="424"/>
      <c r="I47" s="424"/>
      <c r="J47" s="424"/>
      <c r="K47" s="424"/>
      <c r="L47" s="424"/>
      <c r="M47" s="345"/>
      <c r="N47" s="345"/>
    </row>
    <row r="48" spans="1:14" ht="22.5" customHeight="1" x14ac:dyDescent="0.2">
      <c r="A48" s="422" t="s">
        <v>326</v>
      </c>
      <c r="B48" s="422"/>
      <c r="C48" s="422"/>
      <c r="D48" s="422"/>
      <c r="E48" s="422"/>
      <c r="F48" s="422"/>
      <c r="G48" s="422"/>
      <c r="H48" s="422"/>
      <c r="I48" s="422"/>
      <c r="J48" s="422"/>
      <c r="K48" s="422"/>
      <c r="L48" s="422"/>
      <c r="M48" s="345"/>
      <c r="N48" s="345"/>
    </row>
    <row r="49" spans="1:14" ht="33" customHeight="1" x14ac:dyDescent="0.2">
      <c r="A49" s="422" t="s">
        <v>327</v>
      </c>
      <c r="B49" s="419"/>
      <c r="C49" s="419"/>
      <c r="D49" s="419"/>
      <c r="E49" s="419"/>
      <c r="F49" s="419"/>
      <c r="G49" s="419"/>
      <c r="H49" s="419"/>
      <c r="I49" s="419"/>
      <c r="J49" s="419"/>
      <c r="K49" s="419"/>
      <c r="L49" s="419"/>
      <c r="M49" s="345"/>
      <c r="N49" s="345"/>
    </row>
    <row r="50" spans="1:14" ht="22.5" customHeight="1" x14ac:dyDescent="0.2">
      <c r="A50" s="422" t="s">
        <v>328</v>
      </c>
      <c r="B50" s="422"/>
      <c r="C50" s="422"/>
      <c r="D50" s="422"/>
      <c r="E50" s="422"/>
      <c r="F50" s="422"/>
      <c r="G50" s="422"/>
      <c r="H50" s="422"/>
      <c r="I50" s="422"/>
      <c r="J50" s="422"/>
      <c r="K50" s="422"/>
      <c r="L50" s="422"/>
      <c r="M50" s="345"/>
      <c r="N50" s="345"/>
    </row>
    <row r="51" spans="1:14" ht="11.25" customHeight="1" x14ac:dyDescent="0.2">
      <c r="A51" s="423" t="s">
        <v>329</v>
      </c>
      <c r="B51" s="423"/>
      <c r="C51" s="423"/>
      <c r="D51" s="423"/>
      <c r="E51" s="423"/>
      <c r="F51" s="423"/>
      <c r="G51" s="423"/>
      <c r="H51" s="423"/>
      <c r="I51" s="423"/>
      <c r="J51" s="423"/>
      <c r="K51" s="423"/>
      <c r="L51" s="423"/>
      <c r="M51" s="345"/>
      <c r="N51" s="345"/>
    </row>
    <row r="52" spans="1:14" ht="11.25" customHeight="1" x14ac:dyDescent="0.2">
      <c r="A52" s="423" t="s">
        <v>330</v>
      </c>
      <c r="B52" s="423"/>
      <c r="C52" s="423"/>
      <c r="D52" s="423"/>
      <c r="E52" s="423"/>
      <c r="F52" s="423"/>
      <c r="G52" s="423"/>
      <c r="H52" s="423"/>
      <c r="I52" s="423"/>
      <c r="J52" s="423"/>
      <c r="K52" s="423"/>
      <c r="L52" s="423"/>
      <c r="M52" s="345"/>
      <c r="N52" s="345"/>
    </row>
    <row r="53" spans="1:14" ht="11.25" customHeight="1" x14ac:dyDescent="0.2">
      <c r="A53" s="423" t="s">
        <v>331</v>
      </c>
      <c r="B53" s="423"/>
      <c r="C53" s="423"/>
      <c r="D53" s="423"/>
      <c r="E53" s="423"/>
      <c r="F53" s="423"/>
      <c r="G53" s="423"/>
      <c r="H53" s="423"/>
      <c r="I53" s="423"/>
      <c r="J53" s="423"/>
      <c r="K53" s="423"/>
      <c r="L53" s="423"/>
      <c r="M53" s="345"/>
      <c r="N53" s="345"/>
    </row>
    <row r="54" spans="1:14" ht="22.5" customHeight="1" x14ac:dyDescent="0.2">
      <c r="A54" s="418" t="s">
        <v>332</v>
      </c>
      <c r="B54" s="419"/>
      <c r="C54" s="419"/>
      <c r="D54" s="419"/>
      <c r="E54" s="419"/>
      <c r="F54" s="419"/>
      <c r="G54" s="419"/>
      <c r="H54" s="419"/>
      <c r="I54" s="419"/>
      <c r="J54" s="419"/>
      <c r="K54" s="419"/>
      <c r="L54" s="419"/>
    </row>
    <row r="55" spans="1:14" ht="11.25" customHeight="1" x14ac:dyDescent="0.2">
      <c r="A55" s="420" t="s">
        <v>333</v>
      </c>
      <c r="B55" s="421"/>
      <c r="C55" s="421"/>
      <c r="D55" s="421"/>
      <c r="E55" s="421"/>
      <c r="F55" s="421"/>
      <c r="G55" s="421"/>
      <c r="H55" s="421"/>
      <c r="I55" s="421"/>
      <c r="J55" s="421"/>
      <c r="K55" s="421"/>
      <c r="L55" s="421"/>
    </row>
    <row r="56" spans="1:14" ht="22.5" customHeight="1" x14ac:dyDescent="0.2">
      <c r="A56" s="418" t="s">
        <v>334</v>
      </c>
      <c r="B56" s="419"/>
      <c r="C56" s="419"/>
      <c r="D56" s="419"/>
      <c r="E56" s="419"/>
      <c r="F56" s="419"/>
      <c r="G56" s="419"/>
      <c r="H56" s="419"/>
      <c r="I56" s="419"/>
      <c r="J56" s="419"/>
      <c r="K56" s="419"/>
      <c r="L56" s="419"/>
    </row>
  </sheetData>
  <mergeCells count="15">
    <mergeCell ref="A47:L47"/>
    <mergeCell ref="A1:L1"/>
    <mergeCell ref="A2:L2"/>
    <mergeCell ref="A3:L3"/>
    <mergeCell ref="A4:L4"/>
    <mergeCell ref="A5:L5"/>
    <mergeCell ref="A54:L54"/>
    <mergeCell ref="A55:L55"/>
    <mergeCell ref="A56:L56"/>
    <mergeCell ref="A48:L48"/>
    <mergeCell ref="A49:L49"/>
    <mergeCell ref="A50:L50"/>
    <mergeCell ref="A51:L51"/>
    <mergeCell ref="A52:L52"/>
    <mergeCell ref="A53:L53"/>
  </mergeCells>
  <pageMargins left="0.5" right="0.5" top="0.5" bottom="0.75" header="0.3" footer="0.3"/>
  <pageSetup orientation="portrait" horizontalDpi="0" verticalDpi="0" r:id="rId1"/>
  <ignoredErrors>
    <ignoredError sqref="C41:K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Normal="100" workbookViewId="0">
      <selection activeCell="N22" sqref="N22"/>
    </sheetView>
  </sheetViews>
  <sheetFormatPr defaultColWidth="9.33203125" defaultRowHeight="11.25" customHeight="1" x14ac:dyDescent="0.2"/>
  <cols>
    <col min="1" max="1" width="31.6640625" style="9" customWidth="1"/>
    <col min="2" max="2" width="1.83203125" style="9" customWidth="1"/>
    <col min="3" max="3" width="16.83203125" style="9" customWidth="1"/>
    <col min="4" max="4" width="1.83203125" style="9" customWidth="1"/>
    <col min="5" max="5" width="10.83203125" style="9" customWidth="1"/>
    <col min="6" max="6" width="1.83203125" style="156" customWidth="1"/>
    <col min="7" max="7" width="10.83203125" style="9" customWidth="1"/>
    <col min="8" max="8" width="1.83203125" style="156" customWidth="1"/>
    <col min="9" max="9" width="10.83203125" style="9" customWidth="1"/>
    <col min="10" max="10" width="1.83203125" style="9" customWidth="1"/>
    <col min="11" max="11" width="10.83203125" style="9" customWidth="1"/>
    <col min="12" max="12" width="1.83203125" style="9" customWidth="1"/>
    <col min="13" max="13" width="10.83203125" style="9" customWidth="1"/>
    <col min="14" max="16384" width="9.33203125" style="9"/>
  </cols>
  <sheetData>
    <row r="1" spans="1:13" ht="11.25" customHeight="1" x14ac:dyDescent="0.2">
      <c r="A1" s="358" t="s">
        <v>137</v>
      </c>
      <c r="B1" s="359"/>
      <c r="C1" s="359"/>
      <c r="D1" s="359"/>
      <c r="E1" s="359"/>
      <c r="F1" s="359"/>
      <c r="G1" s="359"/>
      <c r="H1" s="359"/>
      <c r="I1" s="359"/>
      <c r="J1" s="359"/>
      <c r="K1" s="359"/>
      <c r="L1" s="359"/>
      <c r="M1" s="359"/>
    </row>
    <row r="2" spans="1:13" ht="11.25" customHeight="1" x14ac:dyDescent="0.2">
      <c r="A2" s="360" t="s">
        <v>153</v>
      </c>
      <c r="B2" s="359"/>
      <c r="C2" s="359"/>
      <c r="D2" s="359"/>
      <c r="E2" s="359"/>
      <c r="F2" s="359"/>
      <c r="G2" s="359"/>
      <c r="H2" s="359"/>
      <c r="I2" s="359"/>
      <c r="J2" s="359"/>
      <c r="K2" s="359"/>
      <c r="L2" s="359"/>
      <c r="M2" s="359"/>
    </row>
    <row r="3" spans="1:13" ht="11.25" customHeight="1" x14ac:dyDescent="0.2">
      <c r="A3" s="360"/>
      <c r="B3" s="359"/>
      <c r="C3" s="359"/>
      <c r="D3" s="359"/>
      <c r="E3" s="359"/>
      <c r="F3" s="359"/>
      <c r="G3" s="359"/>
      <c r="H3" s="359"/>
      <c r="I3" s="359"/>
      <c r="J3" s="359"/>
      <c r="K3" s="359"/>
      <c r="L3" s="359"/>
      <c r="M3" s="359"/>
    </row>
    <row r="4" spans="1:13" ht="11.25" customHeight="1" x14ac:dyDescent="0.2">
      <c r="A4" s="76"/>
      <c r="B4" s="76"/>
      <c r="C4" s="76"/>
      <c r="D4" s="76"/>
      <c r="E4" s="158">
        <v>2014</v>
      </c>
      <c r="F4" s="157"/>
      <c r="G4" s="159">
        <v>2015</v>
      </c>
      <c r="H4" s="157"/>
      <c r="I4" s="159">
        <v>2016</v>
      </c>
      <c r="J4" s="157"/>
      <c r="K4" s="159" t="s">
        <v>230</v>
      </c>
      <c r="L4" s="157"/>
      <c r="M4" s="159" t="s">
        <v>257</v>
      </c>
    </row>
    <row r="5" spans="1:13" ht="11.25" customHeight="1" x14ac:dyDescent="0.2">
      <c r="A5" s="78" t="s">
        <v>0</v>
      </c>
      <c r="B5" s="91"/>
      <c r="C5" s="96"/>
      <c r="D5" s="87"/>
      <c r="E5" s="156"/>
      <c r="G5" s="156"/>
      <c r="I5" s="156"/>
      <c r="J5" s="156"/>
      <c r="K5" s="156"/>
      <c r="L5" s="156"/>
      <c r="M5" s="156"/>
    </row>
    <row r="6" spans="1:13" ht="11.25" customHeight="1" x14ac:dyDescent="0.2">
      <c r="A6" s="86" t="s">
        <v>138</v>
      </c>
      <c r="B6" s="86"/>
      <c r="C6" s="26"/>
      <c r="D6" s="85"/>
      <c r="E6" s="317"/>
      <c r="F6" s="317"/>
      <c r="G6" s="317"/>
      <c r="H6" s="317"/>
      <c r="I6" s="317"/>
      <c r="J6" s="317"/>
      <c r="K6" s="317"/>
      <c r="L6" s="317"/>
      <c r="M6" s="317"/>
    </row>
    <row r="7" spans="1:13" ht="11.25" customHeight="1" x14ac:dyDescent="0.2">
      <c r="A7" s="160" t="s">
        <v>162</v>
      </c>
      <c r="B7" s="198"/>
      <c r="C7" s="26" t="s">
        <v>50</v>
      </c>
      <c r="D7" s="259"/>
      <c r="E7" s="67">
        <v>200000</v>
      </c>
      <c r="F7" s="154" t="s">
        <v>307</v>
      </c>
      <c r="G7" s="67">
        <v>300000</v>
      </c>
      <c r="H7" s="154" t="s">
        <v>307</v>
      </c>
      <c r="I7" s="67">
        <v>100000</v>
      </c>
      <c r="J7" s="154"/>
      <c r="K7" s="67">
        <v>100000</v>
      </c>
      <c r="L7" s="154"/>
      <c r="M7" s="67">
        <v>100000</v>
      </c>
    </row>
    <row r="8" spans="1:13" ht="11.25" customHeight="1" x14ac:dyDescent="0.2">
      <c r="A8" s="160" t="s">
        <v>1</v>
      </c>
      <c r="B8" s="160"/>
      <c r="C8" s="26" t="s">
        <v>41</v>
      </c>
      <c r="D8" s="85"/>
      <c r="E8" s="153">
        <v>1380000</v>
      </c>
      <c r="F8" s="154"/>
      <c r="G8" s="169">
        <v>1440000</v>
      </c>
      <c r="H8" s="154"/>
      <c r="I8" s="146">
        <v>1340000</v>
      </c>
      <c r="J8" s="154" t="s">
        <v>122</v>
      </c>
      <c r="K8" s="146">
        <v>1570000</v>
      </c>
      <c r="L8" s="154"/>
      <c r="M8" s="146">
        <v>1480000</v>
      </c>
    </row>
    <row r="9" spans="1:13" ht="11.25" customHeight="1" x14ac:dyDescent="0.2">
      <c r="A9" s="78" t="s">
        <v>302</v>
      </c>
      <c r="B9" s="161"/>
      <c r="C9" s="26" t="s">
        <v>41</v>
      </c>
      <c r="D9" s="138"/>
      <c r="E9" s="281">
        <v>1790000</v>
      </c>
      <c r="F9" s="155"/>
      <c r="G9" s="151">
        <v>1720000</v>
      </c>
      <c r="H9" s="155"/>
      <c r="I9" s="147">
        <v>1740000</v>
      </c>
      <c r="J9" s="155"/>
      <c r="K9" s="147">
        <v>1760000</v>
      </c>
      <c r="L9" s="155"/>
      <c r="M9" s="147">
        <v>1610000</v>
      </c>
    </row>
    <row r="10" spans="1:13" ht="11.25" customHeight="1" x14ac:dyDescent="0.2">
      <c r="A10" s="162" t="s">
        <v>3</v>
      </c>
      <c r="B10" s="91"/>
      <c r="C10" s="96"/>
      <c r="D10" s="85"/>
      <c r="E10" s="313"/>
      <c r="F10" s="314"/>
      <c r="G10" s="315"/>
      <c r="H10" s="314"/>
      <c r="I10" s="316"/>
      <c r="J10" s="314"/>
      <c r="K10" s="316"/>
      <c r="L10" s="314"/>
      <c r="M10" s="316"/>
    </row>
    <row r="11" spans="1:13" ht="11.25" customHeight="1" x14ac:dyDescent="0.2">
      <c r="A11" s="160" t="s">
        <v>1</v>
      </c>
      <c r="B11" s="160"/>
      <c r="C11" s="26" t="s">
        <v>41</v>
      </c>
      <c r="D11" s="85"/>
      <c r="E11" s="67">
        <v>17700</v>
      </c>
      <c r="F11" s="154"/>
      <c r="G11" s="169">
        <v>20700</v>
      </c>
      <c r="H11" s="154"/>
      <c r="I11" s="146">
        <v>16200</v>
      </c>
      <c r="J11" s="154"/>
      <c r="K11" s="146">
        <v>23300</v>
      </c>
      <c r="L11" s="154" t="s">
        <v>122</v>
      </c>
      <c r="M11" s="146">
        <v>23700</v>
      </c>
    </row>
    <row r="12" spans="1:13" ht="11.25" customHeight="1" x14ac:dyDescent="0.2">
      <c r="A12" s="160" t="s">
        <v>2</v>
      </c>
      <c r="B12" s="86"/>
      <c r="C12" s="26" t="s">
        <v>41</v>
      </c>
      <c r="D12" s="138"/>
      <c r="E12" s="281">
        <v>26400</v>
      </c>
      <c r="F12" s="155"/>
      <c r="G12" s="151">
        <v>31200</v>
      </c>
      <c r="H12" s="155"/>
      <c r="I12" s="147">
        <v>34100</v>
      </c>
      <c r="J12" s="155"/>
      <c r="K12" s="147">
        <v>37400</v>
      </c>
      <c r="L12" s="155"/>
      <c r="M12" s="147">
        <v>35200</v>
      </c>
    </row>
    <row r="13" spans="1:13" ht="11.25" customHeight="1" x14ac:dyDescent="0.2">
      <c r="A13" s="160" t="s">
        <v>210</v>
      </c>
      <c r="B13" s="86"/>
      <c r="C13" s="26" t="s">
        <v>4</v>
      </c>
      <c r="D13" s="138"/>
      <c r="E13" s="44" t="s">
        <v>247</v>
      </c>
      <c r="F13" s="155"/>
      <c r="G13" s="44" t="s">
        <v>248</v>
      </c>
      <c r="H13" s="155"/>
      <c r="I13" s="50" t="s">
        <v>236</v>
      </c>
      <c r="J13" s="155"/>
      <c r="K13" s="50" t="s">
        <v>237</v>
      </c>
      <c r="L13" s="155"/>
      <c r="M13" s="69" t="s">
        <v>266</v>
      </c>
    </row>
    <row r="14" spans="1:13" ht="11.25" customHeight="1" x14ac:dyDescent="0.2">
      <c r="A14" s="86" t="s">
        <v>5</v>
      </c>
      <c r="B14" s="78"/>
      <c r="C14" s="26"/>
      <c r="D14" s="79"/>
      <c r="E14" s="153"/>
      <c r="F14" s="256"/>
      <c r="G14" s="152"/>
      <c r="H14" s="256"/>
      <c r="I14" s="148"/>
      <c r="J14" s="256"/>
      <c r="K14" s="148"/>
      <c r="L14" s="256"/>
      <c r="M14" s="148"/>
    </row>
    <row r="15" spans="1:13" ht="11.25" customHeight="1" x14ac:dyDescent="0.2">
      <c r="A15" s="163" t="s">
        <v>6</v>
      </c>
      <c r="B15" s="164"/>
      <c r="C15" s="26" t="s">
        <v>50</v>
      </c>
      <c r="D15" s="165"/>
      <c r="E15" s="153">
        <v>1260000</v>
      </c>
      <c r="F15" s="154"/>
      <c r="G15" s="67">
        <v>1220000</v>
      </c>
      <c r="H15" s="154"/>
      <c r="I15" s="149">
        <v>1240000</v>
      </c>
      <c r="J15" s="154"/>
      <c r="K15" s="149">
        <v>1260000</v>
      </c>
      <c r="L15" s="154"/>
      <c r="M15" s="149">
        <v>1150000</v>
      </c>
    </row>
    <row r="16" spans="1:13" ht="11.25" customHeight="1" x14ac:dyDescent="0.2">
      <c r="A16" s="160" t="s">
        <v>1</v>
      </c>
      <c r="B16" s="86"/>
      <c r="C16" s="26" t="s">
        <v>41</v>
      </c>
      <c r="D16" s="138"/>
      <c r="E16" s="281">
        <v>224000</v>
      </c>
      <c r="F16" s="155"/>
      <c r="G16" s="68">
        <v>221000</v>
      </c>
      <c r="H16" s="155"/>
      <c r="I16" s="150">
        <v>247000</v>
      </c>
      <c r="J16" s="155"/>
      <c r="K16" s="150">
        <v>240000</v>
      </c>
      <c r="L16" s="155" t="s">
        <v>122</v>
      </c>
      <c r="M16" s="150">
        <v>269000</v>
      </c>
    </row>
    <row r="17" spans="1:13" ht="11.25" customHeight="1" x14ac:dyDescent="0.2">
      <c r="A17" s="160" t="s">
        <v>211</v>
      </c>
      <c r="B17" s="86"/>
      <c r="C17" s="26" t="s">
        <v>41</v>
      </c>
      <c r="D17" s="138"/>
      <c r="E17" s="281">
        <v>802000</v>
      </c>
      <c r="F17" s="155"/>
      <c r="G17" s="68">
        <v>788000</v>
      </c>
      <c r="H17" s="155"/>
      <c r="I17" s="150">
        <v>834000</v>
      </c>
      <c r="J17" s="155" t="s">
        <v>122</v>
      </c>
      <c r="K17" s="150">
        <v>870000</v>
      </c>
      <c r="L17" s="155"/>
      <c r="M17" s="150">
        <v>893000</v>
      </c>
    </row>
    <row r="18" spans="1:13" ht="11.25" customHeight="1" x14ac:dyDescent="0.2">
      <c r="A18" s="166" t="s">
        <v>212</v>
      </c>
      <c r="B18" s="167"/>
      <c r="C18" s="168" t="s">
        <v>215</v>
      </c>
      <c r="D18" s="82"/>
      <c r="E18" s="281">
        <v>224</v>
      </c>
      <c r="F18" s="155"/>
      <c r="G18" s="68">
        <v>176</v>
      </c>
      <c r="H18" s="155"/>
      <c r="I18" s="150">
        <v>175</v>
      </c>
      <c r="J18" s="155"/>
      <c r="K18" s="150">
        <v>205</v>
      </c>
      <c r="L18" s="155"/>
      <c r="M18" s="150">
        <v>205</v>
      </c>
    </row>
    <row r="19" spans="1:13" ht="11.25" customHeight="1" x14ac:dyDescent="0.2">
      <c r="A19" s="91" t="s">
        <v>7</v>
      </c>
      <c r="B19" s="91"/>
      <c r="C19" s="96"/>
      <c r="D19" s="85"/>
      <c r="E19" s="153"/>
      <c r="F19" s="256"/>
      <c r="G19" s="153"/>
      <c r="H19" s="256"/>
      <c r="I19" s="148"/>
      <c r="J19" s="256"/>
      <c r="K19" s="148"/>
      <c r="L19" s="256"/>
      <c r="M19" s="148"/>
    </row>
    <row r="20" spans="1:13" ht="11.25" customHeight="1" x14ac:dyDescent="0.2">
      <c r="A20" s="86" t="s">
        <v>213</v>
      </c>
      <c r="B20" s="86"/>
      <c r="C20" s="26" t="s">
        <v>50</v>
      </c>
      <c r="D20" s="165"/>
      <c r="E20" s="153">
        <v>10400000</v>
      </c>
      <c r="F20" s="154"/>
      <c r="G20" s="67">
        <v>9440000</v>
      </c>
      <c r="H20" s="154" t="s">
        <v>122</v>
      </c>
      <c r="I20" s="149">
        <v>9830000</v>
      </c>
      <c r="J20" s="154" t="s">
        <v>122</v>
      </c>
      <c r="K20" s="149">
        <v>10100000</v>
      </c>
      <c r="L20" s="154" t="s">
        <v>122</v>
      </c>
      <c r="M20" s="149">
        <v>10500000</v>
      </c>
    </row>
    <row r="21" spans="1:13" ht="11.25" customHeight="1" x14ac:dyDescent="0.2">
      <c r="A21" s="86" t="s">
        <v>214</v>
      </c>
      <c r="B21" s="86"/>
      <c r="C21" s="26" t="s">
        <v>41</v>
      </c>
      <c r="D21" s="138"/>
      <c r="E21" s="281">
        <v>637000</v>
      </c>
      <c r="F21" s="154" t="s">
        <v>122</v>
      </c>
      <c r="G21" s="68">
        <v>751000</v>
      </c>
      <c r="H21" s="154" t="s">
        <v>122</v>
      </c>
      <c r="I21" s="150">
        <v>786000</v>
      </c>
      <c r="J21" s="154" t="s">
        <v>122</v>
      </c>
      <c r="K21" s="150">
        <v>838000</v>
      </c>
      <c r="L21" s="154" t="s">
        <v>122</v>
      </c>
      <c r="M21" s="150">
        <v>691000</v>
      </c>
    </row>
    <row r="22" spans="1:13" ht="11.25" customHeight="1" x14ac:dyDescent="0.2">
      <c r="A22" s="86" t="s">
        <v>154</v>
      </c>
      <c r="B22" s="86"/>
      <c r="C22" s="26" t="s">
        <v>41</v>
      </c>
      <c r="D22" s="138"/>
      <c r="E22" s="281">
        <v>2000000</v>
      </c>
      <c r="F22" s="154" t="s">
        <v>122</v>
      </c>
      <c r="G22" s="68">
        <v>1640000</v>
      </c>
      <c r="H22" s="154" t="s">
        <v>122</v>
      </c>
      <c r="I22" s="150">
        <v>1520000</v>
      </c>
      <c r="J22" s="154" t="s">
        <v>122</v>
      </c>
      <c r="K22" s="150">
        <v>1800000</v>
      </c>
      <c r="L22" s="154" t="s">
        <v>122</v>
      </c>
      <c r="M22" s="150">
        <v>1600000</v>
      </c>
    </row>
    <row r="23" spans="1:13" ht="11.25" customHeight="1" x14ac:dyDescent="0.2">
      <c r="A23" s="352" t="s">
        <v>293</v>
      </c>
      <c r="B23" s="353"/>
      <c r="C23" s="353"/>
      <c r="D23" s="353"/>
      <c r="E23" s="353"/>
      <c r="F23" s="353"/>
      <c r="G23" s="353"/>
      <c r="H23" s="353"/>
      <c r="I23" s="353"/>
      <c r="J23" s="354"/>
      <c r="K23" s="354"/>
      <c r="L23" s="354"/>
      <c r="M23" s="354"/>
    </row>
    <row r="24" spans="1:13" s="310" customFormat="1" ht="22.5" customHeight="1" x14ac:dyDescent="0.2">
      <c r="A24" s="355" t="s">
        <v>282</v>
      </c>
      <c r="B24" s="355"/>
      <c r="C24" s="355"/>
      <c r="D24" s="355"/>
      <c r="E24" s="355"/>
      <c r="F24" s="355"/>
      <c r="G24" s="355"/>
      <c r="H24" s="356"/>
      <c r="I24" s="356"/>
      <c r="J24" s="357"/>
      <c r="K24" s="357"/>
      <c r="L24" s="357"/>
      <c r="M24" s="357"/>
    </row>
    <row r="25" spans="1:13" ht="11.25" customHeight="1" x14ac:dyDescent="0.2">
      <c r="A25" s="361" t="s">
        <v>216</v>
      </c>
      <c r="B25" s="354"/>
      <c r="C25" s="354"/>
      <c r="D25" s="354"/>
      <c r="E25" s="354"/>
      <c r="F25" s="354"/>
      <c r="G25" s="354"/>
      <c r="H25" s="354"/>
      <c r="I25" s="354"/>
      <c r="J25" s="354"/>
      <c r="K25" s="354"/>
      <c r="L25" s="354"/>
      <c r="M25" s="354"/>
    </row>
    <row r="26" spans="1:13" ht="11.25" customHeight="1" x14ac:dyDescent="0.2">
      <c r="A26" s="361" t="s">
        <v>217</v>
      </c>
      <c r="B26" s="361"/>
      <c r="C26" s="361"/>
      <c r="D26" s="361"/>
      <c r="E26" s="361"/>
      <c r="F26" s="361"/>
      <c r="G26" s="361"/>
      <c r="H26" s="354"/>
      <c r="I26" s="354"/>
      <c r="J26" s="354"/>
      <c r="K26" s="354"/>
      <c r="L26" s="354"/>
      <c r="M26" s="354"/>
    </row>
    <row r="27" spans="1:13" ht="11.25" customHeight="1" x14ac:dyDescent="0.2">
      <c r="A27" s="361" t="s">
        <v>218</v>
      </c>
      <c r="B27" s="361"/>
      <c r="C27" s="361"/>
      <c r="D27" s="361"/>
      <c r="E27" s="361"/>
      <c r="F27" s="361"/>
      <c r="G27" s="361"/>
      <c r="H27" s="354"/>
      <c r="I27" s="354"/>
      <c r="J27" s="354"/>
      <c r="K27" s="354"/>
      <c r="L27" s="354"/>
      <c r="M27" s="354"/>
    </row>
    <row r="28" spans="1:13" ht="11.25" customHeight="1" x14ac:dyDescent="0.2">
      <c r="A28" s="361" t="s">
        <v>219</v>
      </c>
      <c r="B28" s="361"/>
      <c r="C28" s="361"/>
      <c r="D28" s="361"/>
      <c r="E28" s="361"/>
      <c r="F28" s="361"/>
      <c r="G28" s="361"/>
      <c r="H28" s="354"/>
      <c r="I28" s="354"/>
      <c r="J28" s="354"/>
      <c r="K28" s="354"/>
      <c r="L28" s="354"/>
      <c r="M28" s="354"/>
    </row>
    <row r="29" spans="1:13" ht="11.25" customHeight="1" x14ac:dyDescent="0.2">
      <c r="A29" s="361" t="s">
        <v>220</v>
      </c>
      <c r="B29" s="361"/>
      <c r="C29" s="361"/>
      <c r="D29" s="361"/>
      <c r="E29" s="361"/>
      <c r="F29" s="361"/>
      <c r="G29" s="361"/>
      <c r="H29" s="354"/>
      <c r="I29" s="354"/>
      <c r="J29" s="354"/>
      <c r="K29" s="354"/>
      <c r="L29" s="354"/>
      <c r="M29" s="354"/>
    </row>
    <row r="30" spans="1:13" s="43" customFormat="1" ht="11.25" customHeight="1" x14ac:dyDescent="0.2">
      <c r="A30" s="361" t="s">
        <v>221</v>
      </c>
      <c r="B30" s="361"/>
      <c r="C30" s="361"/>
      <c r="D30" s="361"/>
      <c r="E30" s="361"/>
      <c r="F30" s="361"/>
      <c r="G30" s="361"/>
      <c r="H30" s="354"/>
      <c r="I30" s="354"/>
      <c r="J30" s="354"/>
      <c r="K30" s="354"/>
      <c r="L30" s="354"/>
      <c r="M30" s="354"/>
    </row>
    <row r="31" spans="1:13" ht="11.25" customHeight="1" x14ac:dyDescent="0.2">
      <c r="A31" s="361" t="s">
        <v>222</v>
      </c>
      <c r="B31" s="361"/>
      <c r="C31" s="361"/>
      <c r="D31" s="361"/>
      <c r="E31" s="361"/>
      <c r="F31" s="361"/>
      <c r="G31" s="361"/>
      <c r="H31" s="354"/>
      <c r="I31" s="354"/>
      <c r="J31" s="354"/>
      <c r="K31" s="354"/>
      <c r="L31" s="354"/>
      <c r="M31" s="354"/>
    </row>
  </sheetData>
  <mergeCells count="12">
    <mergeCell ref="A30:M30"/>
    <mergeCell ref="A31:M31"/>
    <mergeCell ref="A25:M25"/>
    <mergeCell ref="A26:M26"/>
    <mergeCell ref="A27:M27"/>
    <mergeCell ref="A28:M28"/>
    <mergeCell ref="A29:M29"/>
    <mergeCell ref="A23:M23"/>
    <mergeCell ref="A24:M24"/>
    <mergeCell ref="A1:M1"/>
    <mergeCell ref="A2:M2"/>
    <mergeCell ref="A3:M3"/>
  </mergeCells>
  <phoneticPr fontId="0" type="noConversion"/>
  <pageMargins left="0.5" right="0.5" top="0.5" bottom="0.75" header="0.5" footer="0.5"/>
  <pageSetup orientation="portrait" r:id="rId1"/>
  <headerFooter alignWithMargins="0"/>
  <ignoredErrors>
    <ignoredError sqref="K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4"/>
  <sheetViews>
    <sheetView zoomScaleNormal="100" workbookViewId="0">
      <selection sqref="A1:G1"/>
    </sheetView>
  </sheetViews>
  <sheetFormatPr defaultColWidth="9.33203125" defaultRowHeight="11.25" customHeight="1" x14ac:dyDescent="0.2"/>
  <cols>
    <col min="1" max="1" width="41.33203125" style="9" customWidth="1"/>
    <col min="2" max="2" width="1.83203125" style="9" customWidth="1"/>
    <col min="3" max="3" width="17.83203125" style="9" customWidth="1"/>
    <col min="4" max="4" width="1.83203125" style="9" customWidth="1"/>
    <col min="5" max="5" width="7" style="9" bestFit="1" customWidth="1"/>
    <col min="6" max="6" width="1.83203125" style="9" customWidth="1"/>
    <col min="7" max="7" width="9.1640625" style="9" bestFit="1" customWidth="1"/>
    <col min="8" max="16384" width="9.33203125" style="9"/>
  </cols>
  <sheetData>
    <row r="1" spans="1:7" ht="11.25" customHeight="1" x14ac:dyDescent="0.2">
      <c r="A1" s="358" t="s">
        <v>8</v>
      </c>
      <c r="B1" s="359"/>
      <c r="C1" s="359"/>
      <c r="D1" s="359"/>
      <c r="E1" s="359"/>
      <c r="F1" s="359"/>
      <c r="G1" s="359"/>
    </row>
    <row r="2" spans="1:7" ht="11.25" customHeight="1" x14ac:dyDescent="0.2">
      <c r="A2" s="358" t="s">
        <v>294</v>
      </c>
      <c r="B2" s="358"/>
      <c r="C2" s="358"/>
      <c r="D2" s="358"/>
      <c r="E2" s="358"/>
      <c r="F2" s="358"/>
      <c r="G2" s="358"/>
    </row>
    <row r="3" spans="1:7" ht="11.25" customHeight="1" x14ac:dyDescent="0.2">
      <c r="A3" s="358"/>
      <c r="B3" s="365"/>
      <c r="C3" s="365"/>
      <c r="D3" s="365"/>
      <c r="E3" s="365"/>
      <c r="F3" s="365"/>
      <c r="G3" s="365"/>
    </row>
    <row r="4" spans="1:7" ht="11.25" customHeight="1" x14ac:dyDescent="0.2">
      <c r="A4" s="358" t="s">
        <v>118</v>
      </c>
      <c r="B4" s="358"/>
      <c r="C4" s="358"/>
      <c r="D4" s="358"/>
      <c r="E4" s="358"/>
      <c r="F4" s="358"/>
      <c r="G4" s="358"/>
    </row>
    <row r="5" spans="1:7" ht="11.25" customHeight="1" x14ac:dyDescent="0.2">
      <c r="A5" s="366"/>
      <c r="B5" s="367"/>
      <c r="C5" s="367"/>
      <c r="D5" s="367"/>
      <c r="E5" s="367"/>
      <c r="F5" s="367"/>
      <c r="G5" s="367"/>
    </row>
    <row r="6" spans="1:7" ht="11.25" customHeight="1" x14ac:dyDescent="0.2">
      <c r="A6" s="79"/>
      <c r="B6" s="79"/>
      <c r="C6" s="80"/>
      <c r="D6" s="80"/>
      <c r="E6" s="368" t="s">
        <v>155</v>
      </c>
      <c r="F6" s="369"/>
      <c r="G6" s="369"/>
    </row>
    <row r="7" spans="1:7" ht="11.25" customHeight="1" x14ac:dyDescent="0.2">
      <c r="A7" s="81" t="s">
        <v>9</v>
      </c>
      <c r="B7" s="81"/>
      <c r="C7" s="291" t="s">
        <v>10</v>
      </c>
      <c r="D7" s="82"/>
      <c r="E7" s="83" t="s">
        <v>11</v>
      </c>
      <c r="F7" s="84"/>
      <c r="G7" s="83" t="s">
        <v>156</v>
      </c>
    </row>
    <row r="8" spans="1:7" ht="11.25" customHeight="1" x14ac:dyDescent="0.2">
      <c r="A8" s="78" t="s">
        <v>135</v>
      </c>
      <c r="B8" s="78"/>
      <c r="C8" s="78" t="s">
        <v>12</v>
      </c>
      <c r="D8" s="85"/>
      <c r="E8" s="47" t="s">
        <v>96</v>
      </c>
      <c r="F8" s="53"/>
      <c r="G8" s="17">
        <v>10900</v>
      </c>
    </row>
    <row r="9" spans="1:7" ht="11.25" customHeight="1" x14ac:dyDescent="0.2">
      <c r="A9" s="86" t="s">
        <v>13</v>
      </c>
      <c r="B9" s="78"/>
      <c r="C9" s="78" t="s">
        <v>14</v>
      </c>
      <c r="D9" s="87"/>
      <c r="E9" s="89" t="s">
        <v>96</v>
      </c>
      <c r="F9" s="10"/>
      <c r="G9" s="4">
        <v>23200</v>
      </c>
    </row>
    <row r="10" spans="1:7" ht="11.25" customHeight="1" x14ac:dyDescent="0.2">
      <c r="A10" s="86" t="s">
        <v>13</v>
      </c>
      <c r="B10" s="78"/>
      <c r="C10" s="78" t="s">
        <v>15</v>
      </c>
      <c r="D10" s="87"/>
      <c r="E10" s="89" t="s">
        <v>96</v>
      </c>
      <c r="F10" s="10"/>
      <c r="G10" s="4">
        <v>10000</v>
      </c>
    </row>
    <row r="11" spans="1:7" ht="11.25" customHeight="1" x14ac:dyDescent="0.2">
      <c r="A11" s="78" t="s">
        <v>195</v>
      </c>
      <c r="B11" s="78"/>
      <c r="C11" s="78" t="s">
        <v>17</v>
      </c>
      <c r="D11" s="87"/>
      <c r="E11" s="89" t="s">
        <v>96</v>
      </c>
      <c r="F11" s="10"/>
      <c r="G11" s="4">
        <v>13600</v>
      </c>
    </row>
    <row r="12" spans="1:7" ht="11.25" customHeight="1" x14ac:dyDescent="0.2">
      <c r="A12" s="86" t="s">
        <v>13</v>
      </c>
      <c r="B12" s="78"/>
      <c r="C12" s="78" t="s">
        <v>16</v>
      </c>
      <c r="D12" s="87"/>
      <c r="E12" s="89" t="s">
        <v>96</v>
      </c>
      <c r="F12" s="10"/>
      <c r="G12" s="48">
        <v>3200</v>
      </c>
    </row>
    <row r="13" spans="1:7" ht="11.25" customHeight="1" x14ac:dyDescent="0.2">
      <c r="A13" s="78" t="s">
        <v>271</v>
      </c>
      <c r="B13" s="78"/>
      <c r="C13" s="78" t="s">
        <v>131</v>
      </c>
      <c r="D13" s="87"/>
      <c r="E13" s="89" t="s">
        <v>96</v>
      </c>
      <c r="F13" s="10"/>
      <c r="G13" s="48">
        <v>1800</v>
      </c>
    </row>
    <row r="14" spans="1:7" ht="11.25" customHeight="1" x14ac:dyDescent="0.2">
      <c r="A14" s="77" t="s">
        <v>139</v>
      </c>
      <c r="B14" s="77"/>
      <c r="C14" s="77" t="s">
        <v>272</v>
      </c>
      <c r="D14" s="87"/>
      <c r="E14" s="4">
        <v>500</v>
      </c>
      <c r="F14" s="10"/>
      <c r="G14" s="89" t="s">
        <v>96</v>
      </c>
    </row>
    <row r="15" spans="1:7" ht="11.25" customHeight="1" x14ac:dyDescent="0.2">
      <c r="A15" s="77" t="s">
        <v>141</v>
      </c>
      <c r="B15" s="77"/>
      <c r="C15" s="77" t="s">
        <v>142</v>
      </c>
      <c r="D15" s="87"/>
      <c r="E15" s="89" t="s">
        <v>96</v>
      </c>
      <c r="F15" s="10"/>
      <c r="G15" s="4">
        <v>11500</v>
      </c>
    </row>
    <row r="16" spans="1:7" ht="11.25" customHeight="1" x14ac:dyDescent="0.2">
      <c r="A16" s="78" t="s">
        <v>273</v>
      </c>
      <c r="B16" s="78"/>
      <c r="C16" s="78" t="s">
        <v>18</v>
      </c>
      <c r="D16" s="87"/>
      <c r="E16" s="4">
        <v>12600</v>
      </c>
      <c r="F16" s="52"/>
      <c r="G16" s="4">
        <v>12300</v>
      </c>
    </row>
    <row r="17" spans="1:7" ht="11.25" customHeight="1" x14ac:dyDescent="0.2">
      <c r="A17" s="86" t="s">
        <v>13</v>
      </c>
      <c r="B17" s="78"/>
      <c r="C17" s="78" t="s">
        <v>19</v>
      </c>
      <c r="D17" s="87"/>
      <c r="E17" s="89" t="s">
        <v>96</v>
      </c>
      <c r="F17" s="10"/>
      <c r="G17" s="4">
        <v>40700</v>
      </c>
    </row>
    <row r="18" spans="1:7" ht="11.25" customHeight="1" x14ac:dyDescent="0.2">
      <c r="A18" s="86" t="s">
        <v>13</v>
      </c>
      <c r="B18" s="78"/>
      <c r="C18" s="78" t="s">
        <v>20</v>
      </c>
      <c r="D18" s="87"/>
      <c r="E18" s="89" t="s">
        <v>96</v>
      </c>
      <c r="F18" s="10"/>
      <c r="G18" s="4">
        <v>800</v>
      </c>
    </row>
    <row r="19" spans="1:7" ht="11.25" customHeight="1" x14ac:dyDescent="0.2">
      <c r="A19" s="86" t="s">
        <v>21</v>
      </c>
      <c r="B19" s="78"/>
      <c r="C19" s="78"/>
      <c r="D19" s="87"/>
      <c r="E19" s="5">
        <f>SUM(E8:E18)</f>
        <v>13100</v>
      </c>
      <c r="F19" s="18"/>
      <c r="G19" s="5">
        <f>SUM(G8:G18)</f>
        <v>128000</v>
      </c>
    </row>
    <row r="20" spans="1:7" ht="11.25" customHeight="1" x14ac:dyDescent="0.2">
      <c r="A20" s="362" t="s">
        <v>338</v>
      </c>
      <c r="B20" s="363"/>
      <c r="C20" s="363"/>
      <c r="D20" s="363"/>
      <c r="E20" s="363"/>
      <c r="F20" s="363"/>
      <c r="G20" s="363"/>
    </row>
    <row r="21" spans="1:7" ht="22.5" customHeight="1" x14ac:dyDescent="0.2">
      <c r="A21" s="355" t="s">
        <v>282</v>
      </c>
      <c r="B21" s="364"/>
      <c r="C21" s="364"/>
      <c r="D21" s="364"/>
      <c r="E21" s="364"/>
      <c r="F21" s="364"/>
      <c r="G21" s="364"/>
    </row>
    <row r="22" spans="1:7" ht="11.25" customHeight="1" x14ac:dyDescent="0.2">
      <c r="A22" s="361" t="s">
        <v>157</v>
      </c>
      <c r="B22" s="353"/>
      <c r="C22" s="353"/>
      <c r="D22" s="353"/>
      <c r="E22" s="353"/>
      <c r="F22" s="353"/>
      <c r="G22" s="353"/>
    </row>
    <row r="23" spans="1:7" ht="11.25" customHeight="1" x14ac:dyDescent="0.2">
      <c r="A23" s="361" t="s">
        <v>158</v>
      </c>
      <c r="B23" s="353"/>
      <c r="C23" s="353"/>
      <c r="D23" s="353"/>
      <c r="E23" s="353"/>
      <c r="F23" s="353"/>
      <c r="G23" s="353"/>
    </row>
    <row r="24" spans="1:7" ht="11.25" customHeight="1" x14ac:dyDescent="0.2">
      <c r="A24" s="361" t="s">
        <v>301</v>
      </c>
      <c r="B24" s="353"/>
      <c r="C24" s="353"/>
      <c r="D24" s="353"/>
      <c r="E24" s="353"/>
      <c r="F24" s="353"/>
      <c r="G24" s="353"/>
    </row>
  </sheetData>
  <mergeCells count="11">
    <mergeCell ref="A24:G24"/>
    <mergeCell ref="A22:G22"/>
    <mergeCell ref="A23:G23"/>
    <mergeCell ref="A1:G1"/>
    <mergeCell ref="A2:G2"/>
    <mergeCell ref="A4:G4"/>
    <mergeCell ref="A20:G20"/>
    <mergeCell ref="A21:G21"/>
    <mergeCell ref="A3:G3"/>
    <mergeCell ref="A5:G5"/>
    <mergeCell ref="E6:G6"/>
  </mergeCells>
  <phoneticPr fontId="0" type="noConversion"/>
  <pageMargins left="0.5" right="0.5" top="0.5" bottom="0.75" header="0.5" footer="0.5"/>
  <pageSetup orientation="portrait" horizontalDpi="1200" verticalDpi="1200" r:id="rId1"/>
  <headerFooter alignWithMargins="0"/>
  <ignoredErrors>
    <ignoredError sqref="E19 G19"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5"/>
  <sheetViews>
    <sheetView topLeftCell="A10" zoomScaleNormal="100" workbookViewId="0">
      <selection activeCell="C6" sqref="C6:E6"/>
    </sheetView>
  </sheetViews>
  <sheetFormatPr defaultColWidth="9.33203125" defaultRowHeight="11.25" customHeight="1" x14ac:dyDescent="0.2"/>
  <cols>
    <col min="1" max="1" width="44.33203125" style="9" customWidth="1"/>
    <col min="2" max="2" width="1.83203125" style="9" customWidth="1"/>
    <col min="3" max="3" width="14.6640625" style="9" customWidth="1"/>
    <col min="4" max="4" width="1.83203125" style="217" customWidth="1"/>
    <col min="5" max="5" width="14.6640625" style="9" customWidth="1"/>
    <col min="6" max="16384" width="9.33203125" style="9"/>
  </cols>
  <sheetData>
    <row r="1" spans="1:5" ht="11.25" customHeight="1" x14ac:dyDescent="0.2">
      <c r="A1" s="360" t="s">
        <v>22</v>
      </c>
      <c r="B1" s="360"/>
      <c r="C1" s="360"/>
      <c r="D1" s="360"/>
      <c r="E1" s="360"/>
    </row>
    <row r="2" spans="1:5" ht="11.25" customHeight="1" x14ac:dyDescent="0.2">
      <c r="A2" s="360" t="s">
        <v>196</v>
      </c>
      <c r="B2" s="360"/>
      <c r="C2" s="360"/>
      <c r="D2" s="360"/>
      <c r="E2" s="360"/>
    </row>
    <row r="3" spans="1:5" ht="11.25" customHeight="1" x14ac:dyDescent="0.2">
      <c r="A3" s="360"/>
      <c r="B3" s="365"/>
      <c r="C3" s="365"/>
      <c r="D3" s="365"/>
      <c r="E3" s="365"/>
    </row>
    <row r="4" spans="1:5" ht="11.25" customHeight="1" x14ac:dyDescent="0.2">
      <c r="A4" s="360" t="s">
        <v>23</v>
      </c>
      <c r="B4" s="360"/>
      <c r="C4" s="360"/>
      <c r="D4" s="360"/>
      <c r="E4" s="360"/>
    </row>
    <row r="5" spans="1:5" ht="11.25" customHeight="1" x14ac:dyDescent="0.2">
      <c r="A5" s="360"/>
      <c r="B5" s="365"/>
      <c r="C5" s="365"/>
      <c r="D5" s="365"/>
      <c r="E5" s="365"/>
    </row>
    <row r="6" spans="1:5" ht="11.25" customHeight="1" x14ac:dyDescent="0.2">
      <c r="A6" s="76" t="s">
        <v>24</v>
      </c>
      <c r="B6" s="138"/>
      <c r="C6" s="247" t="s">
        <v>230</v>
      </c>
      <c r="D6" s="248"/>
      <c r="E6" s="247" t="s">
        <v>257</v>
      </c>
    </row>
    <row r="7" spans="1:5" ht="11.25" customHeight="1" x14ac:dyDescent="0.2">
      <c r="A7" s="91" t="s">
        <v>25</v>
      </c>
      <c r="B7" s="10"/>
      <c r="C7" s="20"/>
      <c r="D7" s="99"/>
      <c r="E7" s="20"/>
    </row>
    <row r="8" spans="1:5" ht="11.25" customHeight="1" x14ac:dyDescent="0.2">
      <c r="A8" s="86" t="s">
        <v>26</v>
      </c>
      <c r="B8" s="10"/>
      <c r="C8" s="11">
        <v>82100</v>
      </c>
      <c r="D8" s="135"/>
      <c r="E8" s="11">
        <v>85000</v>
      </c>
    </row>
    <row r="9" spans="1:5" ht="11.25" customHeight="1" x14ac:dyDescent="0.2">
      <c r="A9" s="86" t="s">
        <v>27</v>
      </c>
      <c r="B9" s="10"/>
      <c r="C9" s="11">
        <v>38000</v>
      </c>
      <c r="D9" s="135"/>
      <c r="E9" s="11">
        <v>38000</v>
      </c>
    </row>
    <row r="10" spans="1:5" ht="11.25" customHeight="1" x14ac:dyDescent="0.2">
      <c r="A10" s="78" t="s">
        <v>28</v>
      </c>
      <c r="B10" s="10"/>
      <c r="C10" s="130"/>
      <c r="D10" s="251"/>
      <c r="E10" s="130"/>
    </row>
    <row r="11" spans="1:5" ht="11.25" customHeight="1" x14ac:dyDescent="0.2">
      <c r="A11" s="86" t="s">
        <v>29</v>
      </c>
      <c r="B11" s="10"/>
      <c r="C11" s="11">
        <v>9450</v>
      </c>
      <c r="D11" s="135"/>
      <c r="E11" s="11">
        <v>11900</v>
      </c>
    </row>
    <row r="12" spans="1:5" ht="11.25" customHeight="1" x14ac:dyDescent="0.2">
      <c r="A12" s="86" t="s">
        <v>11</v>
      </c>
      <c r="B12" s="10"/>
      <c r="C12" s="11">
        <v>3090</v>
      </c>
      <c r="D12" s="135"/>
      <c r="E12" s="11">
        <v>533</v>
      </c>
    </row>
    <row r="13" spans="1:5" ht="11.25" customHeight="1" x14ac:dyDescent="0.2">
      <c r="A13" s="86" t="s">
        <v>26</v>
      </c>
      <c r="B13" s="10"/>
      <c r="C13" s="11">
        <v>9010</v>
      </c>
      <c r="D13" s="135"/>
      <c r="E13" s="11">
        <v>10600</v>
      </c>
    </row>
    <row r="14" spans="1:5" ht="11.25" customHeight="1" x14ac:dyDescent="0.2">
      <c r="A14" s="86" t="s">
        <v>123</v>
      </c>
      <c r="B14" s="10"/>
      <c r="C14" s="11">
        <v>2730</v>
      </c>
      <c r="D14" s="135" t="s">
        <v>122</v>
      </c>
      <c r="E14" s="11">
        <v>2770</v>
      </c>
    </row>
    <row r="15" spans="1:5" ht="11.25" customHeight="1" x14ac:dyDescent="0.2">
      <c r="A15" s="86" t="s">
        <v>124</v>
      </c>
      <c r="B15" s="10"/>
      <c r="C15" s="132">
        <v>19900</v>
      </c>
      <c r="D15" s="135"/>
      <c r="E15" s="132">
        <v>20000</v>
      </c>
    </row>
    <row r="16" spans="1:5" ht="11.25" customHeight="1" x14ac:dyDescent="0.2">
      <c r="A16" s="160" t="s">
        <v>21</v>
      </c>
      <c r="B16" s="10"/>
      <c r="C16" s="144">
        <v>44200</v>
      </c>
      <c r="D16" s="252"/>
      <c r="E16" s="144">
        <v>45700</v>
      </c>
    </row>
    <row r="17" spans="1:5" ht="11.25" customHeight="1" x14ac:dyDescent="0.2">
      <c r="A17" s="78" t="s">
        <v>30</v>
      </c>
      <c r="B17" s="10"/>
      <c r="C17" s="130"/>
      <c r="D17" s="251"/>
      <c r="E17" s="130"/>
    </row>
    <row r="18" spans="1:5" ht="11.25" customHeight="1" x14ac:dyDescent="0.2">
      <c r="A18" s="86" t="s">
        <v>29</v>
      </c>
      <c r="B18" s="10"/>
      <c r="C18" s="11">
        <v>25100</v>
      </c>
      <c r="D18" s="135" t="s">
        <v>122</v>
      </c>
      <c r="E18" s="11">
        <v>27100</v>
      </c>
    </row>
    <row r="19" spans="1:5" ht="11.25" customHeight="1" x14ac:dyDescent="0.2">
      <c r="A19" s="86" t="s">
        <v>11</v>
      </c>
      <c r="B19" s="10"/>
      <c r="C19" s="11">
        <v>23300</v>
      </c>
      <c r="D19" s="135" t="s">
        <v>122</v>
      </c>
      <c r="E19" s="11">
        <v>23700</v>
      </c>
    </row>
    <row r="20" spans="1:5" ht="11.25" customHeight="1" x14ac:dyDescent="0.2">
      <c r="A20" s="86" t="s">
        <v>26</v>
      </c>
      <c r="B20" s="10"/>
      <c r="C20" s="11">
        <v>1550</v>
      </c>
      <c r="D20" s="135"/>
      <c r="E20" s="11">
        <v>1950</v>
      </c>
    </row>
    <row r="21" spans="1:5" ht="11.25" customHeight="1" x14ac:dyDescent="0.2">
      <c r="A21" s="86" t="s">
        <v>274</v>
      </c>
      <c r="B21" s="10"/>
      <c r="C21" s="11">
        <v>157</v>
      </c>
      <c r="D21" s="135"/>
      <c r="E21" s="11">
        <v>191</v>
      </c>
    </row>
    <row r="22" spans="1:5" ht="11.25" customHeight="1" x14ac:dyDescent="0.2">
      <c r="A22" s="86" t="s">
        <v>123</v>
      </c>
      <c r="B22" s="10"/>
      <c r="C22" s="131">
        <v>1120</v>
      </c>
      <c r="D22" s="135" t="s">
        <v>122</v>
      </c>
      <c r="E22" s="131">
        <v>1190</v>
      </c>
    </row>
    <row r="23" spans="1:5" ht="11.25" customHeight="1" x14ac:dyDescent="0.2">
      <c r="A23" s="86" t="s">
        <v>124</v>
      </c>
      <c r="B23" s="10"/>
      <c r="C23" s="11">
        <v>8700</v>
      </c>
      <c r="D23" s="135" t="s">
        <v>122</v>
      </c>
      <c r="E23" s="11">
        <v>8450</v>
      </c>
    </row>
    <row r="24" spans="1:5" ht="11.25" customHeight="1" x14ac:dyDescent="0.2">
      <c r="A24" s="160" t="s">
        <v>21</v>
      </c>
      <c r="B24" s="10"/>
      <c r="C24" s="145">
        <v>60000</v>
      </c>
      <c r="D24" s="252" t="s">
        <v>122</v>
      </c>
      <c r="E24" s="145">
        <v>62600</v>
      </c>
    </row>
    <row r="25" spans="1:5" ht="11.25" customHeight="1" x14ac:dyDescent="0.2">
      <c r="A25" s="78" t="s">
        <v>132</v>
      </c>
      <c r="B25" s="10"/>
      <c r="C25" s="11"/>
      <c r="D25" s="135"/>
      <c r="E25" s="11"/>
    </row>
    <row r="26" spans="1:5" ht="11.25" customHeight="1" x14ac:dyDescent="0.2">
      <c r="A26" s="86" t="s">
        <v>11</v>
      </c>
      <c r="B26" s="10"/>
      <c r="C26" s="11">
        <v>13200</v>
      </c>
      <c r="D26" s="135"/>
      <c r="E26" s="11">
        <v>10700</v>
      </c>
    </row>
    <row r="27" spans="1:5" ht="11.25" customHeight="1" x14ac:dyDescent="0.2">
      <c r="A27" s="86" t="s">
        <v>31</v>
      </c>
      <c r="B27" s="10"/>
      <c r="C27" s="11">
        <v>15200</v>
      </c>
      <c r="D27" s="135"/>
      <c r="E27" s="11">
        <v>15900</v>
      </c>
    </row>
    <row r="28" spans="1:5" ht="11.25" customHeight="1" x14ac:dyDescent="0.2">
      <c r="A28" s="86" t="s">
        <v>26</v>
      </c>
      <c r="B28" s="10"/>
      <c r="C28" s="11">
        <v>5120</v>
      </c>
      <c r="D28" s="135"/>
      <c r="E28" s="11">
        <v>8530</v>
      </c>
    </row>
    <row r="29" spans="1:5" ht="11.25" customHeight="1" x14ac:dyDescent="0.2">
      <c r="A29" s="78" t="s">
        <v>32</v>
      </c>
      <c r="B29" s="10"/>
      <c r="C29" s="11"/>
      <c r="D29" s="135"/>
      <c r="E29" s="11"/>
    </row>
    <row r="30" spans="1:5" ht="11.25" customHeight="1" x14ac:dyDescent="0.2">
      <c r="A30" s="86" t="s">
        <v>11</v>
      </c>
      <c r="B30" s="10"/>
      <c r="C30" s="11">
        <v>37400</v>
      </c>
      <c r="D30" s="135"/>
      <c r="E30" s="11">
        <v>35200</v>
      </c>
    </row>
    <row r="31" spans="1:5" ht="11.25" customHeight="1" x14ac:dyDescent="0.2">
      <c r="A31" s="86" t="s">
        <v>31</v>
      </c>
      <c r="B31" s="10"/>
      <c r="C31" s="11">
        <v>62400</v>
      </c>
      <c r="D31" s="135"/>
      <c r="E31" s="11">
        <v>52100</v>
      </c>
    </row>
    <row r="32" spans="1:5" ht="11.25" customHeight="1" x14ac:dyDescent="0.2">
      <c r="A32" s="86" t="s">
        <v>26</v>
      </c>
      <c r="B32" s="10"/>
      <c r="C32" s="11">
        <v>67800</v>
      </c>
      <c r="D32" s="135"/>
      <c r="E32" s="11">
        <v>67600</v>
      </c>
    </row>
    <row r="33" spans="1:5" ht="11.25" customHeight="1" x14ac:dyDescent="0.2">
      <c r="A33" s="78" t="s">
        <v>33</v>
      </c>
      <c r="B33" s="10"/>
      <c r="C33" s="11"/>
      <c r="D33" s="135"/>
      <c r="E33" s="11"/>
    </row>
    <row r="34" spans="1:5" ht="11.25" customHeight="1" x14ac:dyDescent="0.2">
      <c r="A34" s="86" t="s">
        <v>26</v>
      </c>
      <c r="B34" s="10"/>
      <c r="C34" s="133">
        <v>21500</v>
      </c>
      <c r="D34" s="135"/>
      <c r="E34" s="133">
        <v>23300</v>
      </c>
    </row>
    <row r="35" spans="1:5" ht="11.25" customHeight="1" x14ac:dyDescent="0.2">
      <c r="A35" s="86" t="s">
        <v>34</v>
      </c>
      <c r="B35" s="10"/>
      <c r="C35" s="134"/>
      <c r="D35" s="251"/>
      <c r="E35" s="134"/>
    </row>
    <row r="36" spans="1:5" ht="11.25" customHeight="1" x14ac:dyDescent="0.2">
      <c r="A36" s="160" t="s">
        <v>35</v>
      </c>
      <c r="B36" s="10"/>
      <c r="C36" s="11">
        <v>26000</v>
      </c>
      <c r="D36" s="135"/>
      <c r="E36" s="11">
        <v>25800</v>
      </c>
    </row>
    <row r="37" spans="1:5" ht="11.25" customHeight="1" x14ac:dyDescent="0.2">
      <c r="A37" s="160" t="s">
        <v>83</v>
      </c>
      <c r="B37" s="10"/>
      <c r="C37" s="132">
        <v>11000</v>
      </c>
      <c r="D37" s="135"/>
      <c r="E37" s="132">
        <v>12200</v>
      </c>
    </row>
    <row r="38" spans="1:5" ht="11.25" customHeight="1" x14ac:dyDescent="0.2">
      <c r="A38" s="200" t="s">
        <v>21</v>
      </c>
      <c r="B38" s="10"/>
      <c r="C38" s="11">
        <v>37000</v>
      </c>
      <c r="D38" s="252"/>
      <c r="E38" s="11">
        <v>38000</v>
      </c>
    </row>
    <row r="39" spans="1:5" ht="11.25" customHeight="1" x14ac:dyDescent="0.2">
      <c r="A39" s="86" t="s">
        <v>36</v>
      </c>
      <c r="B39" s="10"/>
      <c r="C39" s="253" t="s">
        <v>148</v>
      </c>
      <c r="D39" s="135"/>
      <c r="E39" s="253" t="s">
        <v>148</v>
      </c>
    </row>
    <row r="40" spans="1:5" ht="11.25" customHeight="1" x14ac:dyDescent="0.2">
      <c r="A40" s="78" t="s">
        <v>37</v>
      </c>
      <c r="B40" s="10"/>
      <c r="C40" s="11"/>
      <c r="D40" s="251"/>
      <c r="E40" s="11"/>
    </row>
    <row r="41" spans="1:5" ht="11.25" customHeight="1" x14ac:dyDescent="0.2">
      <c r="A41" s="86" t="s">
        <v>38</v>
      </c>
      <c r="B41" s="10"/>
      <c r="C41" s="11">
        <v>22100</v>
      </c>
      <c r="D41" s="135"/>
      <c r="E41" s="11">
        <v>23200</v>
      </c>
    </row>
    <row r="42" spans="1:5" ht="11.25" customHeight="1" x14ac:dyDescent="0.2">
      <c r="A42" s="249" t="s">
        <v>39</v>
      </c>
      <c r="B42" s="10"/>
      <c r="C42" s="132">
        <v>48600</v>
      </c>
      <c r="D42" s="135"/>
      <c r="E42" s="132">
        <v>52000</v>
      </c>
    </row>
    <row r="43" spans="1:5" ht="11.25" customHeight="1" x14ac:dyDescent="0.2">
      <c r="A43" s="250" t="s">
        <v>21</v>
      </c>
      <c r="B43" s="14"/>
      <c r="C43" s="132">
        <v>70700</v>
      </c>
      <c r="D43" s="248"/>
      <c r="E43" s="132">
        <v>75200</v>
      </c>
    </row>
    <row r="44" spans="1:5" s="22" customFormat="1" ht="11.25" customHeight="1" x14ac:dyDescent="0.2">
      <c r="A44" s="370" t="s">
        <v>259</v>
      </c>
      <c r="B44" s="371"/>
      <c r="C44" s="371"/>
      <c r="D44" s="371"/>
      <c r="E44" s="371"/>
    </row>
    <row r="45" spans="1:5" s="22" customFormat="1" ht="22.5" customHeight="1" x14ac:dyDescent="0.2">
      <c r="A45" s="372" t="s">
        <v>283</v>
      </c>
      <c r="B45" s="357"/>
      <c r="C45" s="357"/>
      <c r="D45" s="357"/>
      <c r="E45" s="357"/>
    </row>
  </sheetData>
  <mergeCells count="7">
    <mergeCell ref="A1:E1"/>
    <mergeCell ref="A2:E2"/>
    <mergeCell ref="A4:E4"/>
    <mergeCell ref="A44:E44"/>
    <mergeCell ref="A45:E45"/>
    <mergeCell ref="A5:E5"/>
    <mergeCell ref="A3:E3"/>
  </mergeCells>
  <phoneticPr fontId="0" type="noConversion"/>
  <pageMargins left="0.5" right="0.5" top="0.5" bottom="0.75" header="0.5" footer="0.5"/>
  <pageSetup orientation="portrait" horizontalDpi="1200" verticalDpi="1200" r:id="rId1"/>
  <headerFooter alignWithMargins="0"/>
  <ignoredErrors>
    <ignoredError sqref="C6:E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1"/>
  <sheetViews>
    <sheetView zoomScaleNormal="100" workbookViewId="0">
      <selection sqref="A1:E1"/>
    </sheetView>
  </sheetViews>
  <sheetFormatPr defaultColWidth="9.33203125" defaultRowHeight="11.25" customHeight="1" x14ac:dyDescent="0.2"/>
  <cols>
    <col min="1" max="1" width="36.6640625" style="9" customWidth="1"/>
    <col min="2" max="2" width="1.83203125" style="9" customWidth="1"/>
    <col min="3" max="3" width="28.83203125" style="9" customWidth="1"/>
    <col min="4" max="4" width="1.83203125" style="9" customWidth="1"/>
    <col min="5" max="5" width="14.83203125" style="9" customWidth="1"/>
    <col min="6" max="16384" width="9.33203125" style="9"/>
  </cols>
  <sheetData>
    <row r="1" spans="1:255" s="22" customFormat="1" ht="11.25" customHeight="1" x14ac:dyDescent="0.2">
      <c r="A1" s="375" t="s">
        <v>40</v>
      </c>
      <c r="B1" s="375"/>
      <c r="C1" s="375"/>
      <c r="D1" s="375"/>
      <c r="E1" s="375"/>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row>
    <row r="2" spans="1:255" s="22" customFormat="1" ht="11.25" customHeight="1" x14ac:dyDescent="0.2">
      <c r="A2" s="375" t="s">
        <v>295</v>
      </c>
      <c r="B2" s="375"/>
      <c r="C2" s="375"/>
      <c r="D2" s="375"/>
      <c r="E2" s="375"/>
    </row>
    <row r="3" spans="1:255" s="22" customFormat="1" ht="11.25" customHeight="1" x14ac:dyDescent="0.2">
      <c r="A3" s="375"/>
      <c r="B3" s="365"/>
      <c r="C3" s="365"/>
      <c r="D3" s="365"/>
      <c r="E3" s="365"/>
    </row>
    <row r="4" spans="1:255" s="22" customFormat="1" ht="11.25" customHeight="1" x14ac:dyDescent="0.2">
      <c r="A4" s="375" t="s">
        <v>118</v>
      </c>
      <c r="B4" s="375"/>
      <c r="C4" s="375"/>
      <c r="D4" s="375"/>
      <c r="E4" s="375"/>
    </row>
    <row r="5" spans="1:255" s="22" customFormat="1" ht="11.25" customHeight="1" x14ac:dyDescent="0.2">
      <c r="A5" s="377"/>
      <c r="B5" s="378"/>
      <c r="C5" s="378"/>
      <c r="D5" s="378"/>
      <c r="E5" s="378"/>
    </row>
    <row r="6" spans="1:255" s="22" customFormat="1" ht="11.25" customHeight="1" x14ac:dyDescent="0.2">
      <c r="A6" s="98" t="s">
        <v>9</v>
      </c>
      <c r="B6" s="98"/>
      <c r="C6" s="98" t="s">
        <v>10</v>
      </c>
      <c r="D6" s="98"/>
      <c r="E6" s="98" t="s">
        <v>159</v>
      </c>
    </row>
    <row r="7" spans="1:255" s="22" customFormat="1" ht="11.25" customHeight="1" x14ac:dyDescent="0.2">
      <c r="A7" s="100" t="s">
        <v>165</v>
      </c>
      <c r="B7" s="100"/>
      <c r="C7" s="100" t="s">
        <v>45</v>
      </c>
      <c r="D7" s="101"/>
      <c r="E7" s="41">
        <v>245000</v>
      </c>
    </row>
    <row r="8" spans="1:255" s="22" customFormat="1" ht="11.25" customHeight="1" x14ac:dyDescent="0.2">
      <c r="A8" s="102" t="s">
        <v>231</v>
      </c>
      <c r="B8" s="102"/>
      <c r="C8" s="102" t="s">
        <v>129</v>
      </c>
      <c r="D8" s="101"/>
      <c r="E8" s="49">
        <v>340000</v>
      </c>
    </row>
    <row r="9" spans="1:255" s="22" customFormat="1" ht="11.25" customHeight="1" x14ac:dyDescent="0.2">
      <c r="A9" s="103" t="s">
        <v>13</v>
      </c>
      <c r="B9" s="100"/>
      <c r="C9" s="100" t="s">
        <v>42</v>
      </c>
      <c r="D9" s="101"/>
      <c r="E9" s="41">
        <v>350000</v>
      </c>
    </row>
    <row r="10" spans="1:255" s="22" customFormat="1" ht="11.25" customHeight="1" x14ac:dyDescent="0.2">
      <c r="A10" s="100" t="s">
        <v>136</v>
      </c>
      <c r="B10" s="100"/>
      <c r="C10" s="100" t="s">
        <v>44</v>
      </c>
      <c r="D10" s="101"/>
      <c r="E10" s="41">
        <v>168000</v>
      </c>
    </row>
    <row r="11" spans="1:255" s="22" customFormat="1" ht="11.25" customHeight="1" x14ac:dyDescent="0.2">
      <c r="A11" s="100" t="s">
        <v>185</v>
      </c>
      <c r="B11" s="100"/>
      <c r="C11" s="100" t="s">
        <v>43</v>
      </c>
      <c r="D11" s="101"/>
      <c r="E11" s="41">
        <v>225000</v>
      </c>
      <c r="H11" s="23"/>
    </row>
    <row r="12" spans="1:255" s="22" customFormat="1" ht="11.25" customHeight="1" x14ac:dyDescent="0.2">
      <c r="A12" s="103" t="s">
        <v>21</v>
      </c>
      <c r="B12" s="100"/>
      <c r="C12" s="104"/>
      <c r="D12" s="105"/>
      <c r="E12" s="13">
        <v>1330000</v>
      </c>
      <c r="F12" s="24"/>
    </row>
    <row r="13" spans="1:255" s="22" customFormat="1" ht="11.25" customHeight="1" x14ac:dyDescent="0.2">
      <c r="A13" s="376" t="s">
        <v>254</v>
      </c>
      <c r="B13" s="353"/>
      <c r="C13" s="353"/>
      <c r="D13" s="353"/>
      <c r="E13" s="353"/>
      <c r="F13" s="24"/>
    </row>
    <row r="14" spans="1:255" s="22" customFormat="1" ht="22.5" customHeight="1" x14ac:dyDescent="0.2">
      <c r="A14" s="373" t="s">
        <v>284</v>
      </c>
      <c r="B14" s="364"/>
      <c r="C14" s="364"/>
      <c r="D14" s="364"/>
      <c r="E14" s="364"/>
    </row>
    <row r="15" spans="1:255" s="22" customFormat="1" ht="11.25" customHeight="1" x14ac:dyDescent="0.2">
      <c r="A15" s="374" t="s">
        <v>157</v>
      </c>
      <c r="B15" s="353"/>
      <c r="C15" s="353"/>
      <c r="D15" s="353"/>
      <c r="E15" s="353"/>
    </row>
    <row r="16" spans="1:255" s="22" customFormat="1" ht="33.75" customHeight="1" x14ac:dyDescent="0.2">
      <c r="A16" s="373" t="s">
        <v>223</v>
      </c>
      <c r="B16" s="364"/>
      <c r="C16" s="364"/>
      <c r="D16" s="364"/>
      <c r="E16" s="364"/>
    </row>
    <row r="17" spans="1:5" s="22" customFormat="1" ht="11.25" customHeight="1" x14ac:dyDescent="0.2">
      <c r="A17" s="374" t="s">
        <v>160</v>
      </c>
      <c r="B17" s="353"/>
      <c r="C17" s="353"/>
      <c r="D17" s="353"/>
      <c r="E17" s="353"/>
    </row>
    <row r="21" spans="1:5" ht="11.25" customHeight="1" x14ac:dyDescent="0.2">
      <c r="E21" s="19"/>
    </row>
  </sheetData>
  <mergeCells count="10">
    <mergeCell ref="A16:E16"/>
    <mergeCell ref="A17:E17"/>
    <mergeCell ref="A1:E1"/>
    <mergeCell ref="A2:E2"/>
    <mergeCell ref="A4:E4"/>
    <mergeCell ref="A13:E13"/>
    <mergeCell ref="A14:E14"/>
    <mergeCell ref="A3:E3"/>
    <mergeCell ref="A5:E5"/>
    <mergeCell ref="A15:E15"/>
  </mergeCells>
  <phoneticPr fontId="0" type="noConversion"/>
  <pageMargins left="0.5" right="0.5" top="0.5" bottom="0.75"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zoomScaleNormal="100" workbookViewId="0">
      <selection activeCell="M7" sqref="M6:M7"/>
    </sheetView>
  </sheetViews>
  <sheetFormatPr defaultColWidth="9.33203125" defaultRowHeight="11.25" customHeight="1" x14ac:dyDescent="0.2"/>
  <cols>
    <col min="1" max="1" width="23.6640625" style="9" customWidth="1"/>
    <col min="2" max="2" width="1.83203125" style="9" customWidth="1"/>
    <col min="3" max="3" width="11.33203125" style="9" customWidth="1"/>
    <col min="4" max="4" width="1.83203125" style="9" customWidth="1"/>
    <col min="5" max="5" width="10.1640625" style="9" bestFit="1" customWidth="1"/>
    <col min="6" max="6" width="1.83203125" style="9" customWidth="1"/>
    <col min="7" max="7" width="10.1640625" style="9" bestFit="1" customWidth="1"/>
    <col min="8" max="8" width="1.83203125" style="9" customWidth="1"/>
    <col min="9" max="9" width="10.1640625" style="9" bestFit="1" customWidth="1"/>
    <col min="10" max="10" width="1.83203125" style="9" customWidth="1"/>
    <col min="11" max="11" width="10.1640625" style="9" bestFit="1" customWidth="1"/>
    <col min="12" max="16384" width="9.33203125" style="9"/>
  </cols>
  <sheetData>
    <row r="1" spans="1:11" s="21" customFormat="1" ht="11.25" customHeight="1" x14ac:dyDescent="0.2">
      <c r="A1" s="360" t="s">
        <v>46</v>
      </c>
      <c r="B1" s="382"/>
      <c r="C1" s="382"/>
      <c r="D1" s="382"/>
      <c r="E1" s="382"/>
      <c r="F1" s="382"/>
      <c r="G1" s="382"/>
      <c r="H1" s="382"/>
      <c r="I1" s="382"/>
      <c r="J1" s="382"/>
      <c r="K1" s="382"/>
    </row>
    <row r="2" spans="1:11" s="21" customFormat="1" ht="11.25" customHeight="1" x14ac:dyDescent="0.2">
      <c r="A2" s="360" t="s">
        <v>197</v>
      </c>
      <c r="B2" s="360"/>
      <c r="C2" s="360"/>
      <c r="D2" s="360"/>
      <c r="E2" s="360"/>
      <c r="F2" s="360"/>
      <c r="G2" s="360"/>
      <c r="H2" s="360"/>
      <c r="I2" s="360"/>
      <c r="J2" s="360"/>
      <c r="K2" s="360"/>
    </row>
    <row r="3" spans="1:11" s="21" customFormat="1" ht="11.25" customHeight="1" x14ac:dyDescent="0.2">
      <c r="A3" s="384"/>
      <c r="B3" s="385"/>
      <c r="C3" s="385"/>
      <c r="D3" s="385"/>
      <c r="E3" s="385"/>
      <c r="F3" s="385"/>
      <c r="G3" s="385"/>
      <c r="H3" s="385"/>
      <c r="I3" s="385"/>
      <c r="J3" s="385"/>
      <c r="K3" s="385"/>
    </row>
    <row r="4" spans="1:11" s="21" customFormat="1" ht="11.25" customHeight="1" x14ac:dyDescent="0.2">
      <c r="A4" s="121"/>
      <c r="B4" s="121"/>
      <c r="C4" s="121"/>
      <c r="D4" s="121"/>
      <c r="E4" s="380" t="s">
        <v>230</v>
      </c>
      <c r="F4" s="381"/>
      <c r="G4" s="381"/>
      <c r="H4" s="122"/>
      <c r="I4" s="380" t="s">
        <v>257</v>
      </c>
      <c r="J4" s="381"/>
      <c r="K4" s="381"/>
    </row>
    <row r="5" spans="1:11" s="21" customFormat="1" ht="11.25" customHeight="1" x14ac:dyDescent="0.2">
      <c r="A5" s="87"/>
      <c r="B5" s="87"/>
      <c r="C5" s="87"/>
      <c r="D5" s="87"/>
      <c r="E5" s="123" t="s">
        <v>47</v>
      </c>
      <c r="F5" s="121"/>
      <c r="G5" s="123" t="s">
        <v>161</v>
      </c>
      <c r="H5" s="81"/>
      <c r="I5" s="123" t="s">
        <v>47</v>
      </c>
      <c r="J5" s="121"/>
      <c r="K5" s="123" t="s">
        <v>161</v>
      </c>
    </row>
    <row r="6" spans="1:11" s="21" customFormat="1" ht="11.25" customHeight="1" x14ac:dyDescent="0.2">
      <c r="A6" s="87"/>
      <c r="B6" s="87"/>
      <c r="C6" s="87"/>
      <c r="D6" s="87"/>
      <c r="E6" s="295" t="s">
        <v>48</v>
      </c>
      <c r="F6" s="87"/>
      <c r="G6" s="299" t="s">
        <v>275</v>
      </c>
      <c r="H6" s="94"/>
      <c r="I6" s="93" t="s">
        <v>48</v>
      </c>
      <c r="J6" s="87"/>
      <c r="K6" s="304" t="s">
        <v>275</v>
      </c>
    </row>
    <row r="7" spans="1:11" s="21" customFormat="1" ht="11.25" customHeight="1" x14ac:dyDescent="0.2">
      <c r="A7" s="78" t="s">
        <v>162</v>
      </c>
      <c r="B7" s="78"/>
      <c r="C7" s="26" t="s">
        <v>50</v>
      </c>
      <c r="D7" s="79"/>
      <c r="E7" s="143">
        <v>1260000</v>
      </c>
      <c r="F7" s="252"/>
      <c r="G7" s="41">
        <v>1190000</v>
      </c>
      <c r="H7" s="248"/>
      <c r="I7" s="143">
        <v>1150000</v>
      </c>
      <c r="J7" s="252"/>
      <c r="K7" s="41">
        <v>1080000</v>
      </c>
    </row>
    <row r="8" spans="1:11" s="21" customFormat="1" ht="11.25" customHeight="1" x14ac:dyDescent="0.2">
      <c r="A8" s="78" t="s">
        <v>260</v>
      </c>
      <c r="B8" s="78"/>
      <c r="C8" s="26"/>
      <c r="D8" s="121"/>
      <c r="E8" s="128"/>
      <c r="F8" s="252"/>
      <c r="G8" s="128"/>
      <c r="H8" s="252"/>
      <c r="I8" s="128"/>
      <c r="J8" s="252"/>
      <c r="K8" s="128"/>
    </row>
    <row r="9" spans="1:11" s="21" customFormat="1" ht="11.25" customHeight="1" x14ac:dyDescent="0.2">
      <c r="A9" s="86" t="s">
        <v>51</v>
      </c>
      <c r="B9" s="86"/>
      <c r="C9" s="26" t="s">
        <v>41</v>
      </c>
      <c r="D9" s="82"/>
      <c r="E9" s="41">
        <v>1280000</v>
      </c>
      <c r="F9" s="296"/>
      <c r="G9" s="41">
        <v>1210000</v>
      </c>
      <c r="H9" s="283"/>
      <c r="I9" s="41">
        <v>1150000</v>
      </c>
      <c r="J9" s="260"/>
      <c r="K9" s="41">
        <v>1080000</v>
      </c>
    </row>
    <row r="10" spans="1:11" s="21" customFormat="1" ht="11.25" customHeight="1" x14ac:dyDescent="0.2">
      <c r="A10" s="86" t="s">
        <v>52</v>
      </c>
      <c r="B10" s="78"/>
      <c r="C10" s="26" t="s">
        <v>53</v>
      </c>
      <c r="D10" s="124"/>
      <c r="E10" s="142">
        <v>3240000</v>
      </c>
      <c r="F10" s="248"/>
      <c r="G10" s="137" t="s">
        <v>125</v>
      </c>
      <c r="H10" s="248"/>
      <c r="I10" s="142">
        <v>3290000</v>
      </c>
      <c r="J10" s="248"/>
      <c r="K10" s="137" t="s">
        <v>125</v>
      </c>
    </row>
    <row r="11" spans="1:11" s="21" customFormat="1" ht="11.25" customHeight="1" x14ac:dyDescent="0.2">
      <c r="A11" s="78" t="s">
        <v>54</v>
      </c>
      <c r="B11" s="78"/>
      <c r="C11" s="26" t="s">
        <v>50</v>
      </c>
      <c r="D11" s="125"/>
      <c r="E11" s="13">
        <v>634000</v>
      </c>
      <c r="F11" s="248"/>
      <c r="G11" s="13">
        <v>596000</v>
      </c>
      <c r="H11" s="248"/>
      <c r="I11" s="13">
        <v>528000</v>
      </c>
      <c r="J11" s="248"/>
      <c r="K11" s="13">
        <v>497000</v>
      </c>
    </row>
    <row r="12" spans="1:11" s="21" customFormat="1" ht="11.25" customHeight="1" x14ac:dyDescent="0.2">
      <c r="A12" s="78" t="s">
        <v>1</v>
      </c>
      <c r="B12" s="78"/>
      <c r="C12" s="26" t="s">
        <v>41</v>
      </c>
      <c r="D12" s="125"/>
      <c r="E12" s="41">
        <v>240000</v>
      </c>
      <c r="F12" s="296" t="s">
        <v>122</v>
      </c>
      <c r="G12" s="41">
        <v>225000</v>
      </c>
      <c r="H12" s="248"/>
      <c r="I12" s="41">
        <v>269000</v>
      </c>
      <c r="J12" s="260"/>
      <c r="K12" s="41">
        <v>252000</v>
      </c>
    </row>
    <row r="13" spans="1:11" s="21" customFormat="1" ht="11.25" customHeight="1" x14ac:dyDescent="0.2">
      <c r="A13" s="78" t="s">
        <v>261</v>
      </c>
      <c r="B13" s="78"/>
      <c r="C13" s="26" t="s">
        <v>41</v>
      </c>
      <c r="D13" s="125"/>
      <c r="E13" s="129">
        <v>870000</v>
      </c>
      <c r="F13" s="282"/>
      <c r="G13" s="129">
        <v>818000</v>
      </c>
      <c r="H13" s="248"/>
      <c r="I13" s="129">
        <v>893000</v>
      </c>
      <c r="J13" s="282"/>
      <c r="K13" s="129">
        <v>840000</v>
      </c>
    </row>
    <row r="14" spans="1:11" s="21" customFormat="1" ht="11.25" customHeight="1" x14ac:dyDescent="0.2">
      <c r="A14" s="352" t="s">
        <v>270</v>
      </c>
      <c r="B14" s="352"/>
      <c r="C14" s="352"/>
      <c r="D14" s="352"/>
      <c r="E14" s="352"/>
      <c r="F14" s="352"/>
      <c r="G14" s="352"/>
      <c r="H14" s="352"/>
      <c r="I14" s="352"/>
      <c r="J14" s="352"/>
      <c r="K14" s="352"/>
    </row>
    <row r="15" spans="1:11" s="21" customFormat="1" ht="22.5" customHeight="1" x14ac:dyDescent="0.2">
      <c r="A15" s="383" t="s">
        <v>285</v>
      </c>
      <c r="B15" s="383"/>
      <c r="C15" s="383"/>
      <c r="D15" s="383"/>
      <c r="E15" s="383"/>
      <c r="F15" s="383"/>
      <c r="G15" s="383"/>
      <c r="H15" s="383"/>
      <c r="I15" s="383"/>
      <c r="J15" s="383"/>
      <c r="K15" s="383"/>
    </row>
    <row r="16" spans="1:11" s="21" customFormat="1" ht="11.25" customHeight="1" x14ac:dyDescent="0.2">
      <c r="A16" s="361" t="s">
        <v>191</v>
      </c>
      <c r="B16" s="361"/>
      <c r="C16" s="361"/>
      <c r="D16" s="361"/>
      <c r="E16" s="361"/>
      <c r="F16" s="361"/>
      <c r="G16" s="361"/>
      <c r="H16" s="361"/>
      <c r="I16" s="361"/>
      <c r="J16" s="361"/>
      <c r="K16" s="361"/>
    </row>
    <row r="17" spans="1:11" s="21" customFormat="1" ht="11.25" customHeight="1" x14ac:dyDescent="0.2">
      <c r="A17" s="361" t="s">
        <v>337</v>
      </c>
      <c r="B17" s="361"/>
      <c r="C17" s="361"/>
      <c r="D17" s="361"/>
      <c r="E17" s="361"/>
      <c r="F17" s="361"/>
      <c r="G17" s="361"/>
      <c r="H17" s="361"/>
      <c r="I17" s="361"/>
      <c r="J17" s="361"/>
      <c r="K17" s="361"/>
    </row>
    <row r="18" spans="1:11" s="21" customFormat="1" ht="11.25" customHeight="1" x14ac:dyDescent="0.2">
      <c r="A18" s="379"/>
      <c r="B18" s="354"/>
      <c r="C18" s="354"/>
      <c r="D18" s="354"/>
      <c r="E18" s="354"/>
      <c r="F18" s="354"/>
      <c r="G18" s="354"/>
      <c r="H18" s="354"/>
      <c r="I18" s="354"/>
      <c r="J18" s="354"/>
      <c r="K18" s="354"/>
    </row>
    <row r="19" spans="1:11" s="21" customFormat="1" ht="11.25" customHeight="1" x14ac:dyDescent="0.2">
      <c r="A19" s="379" t="s">
        <v>127</v>
      </c>
      <c r="B19" s="379"/>
      <c r="C19" s="379"/>
      <c r="D19" s="379"/>
      <c r="E19" s="379"/>
      <c r="F19" s="379"/>
      <c r="G19" s="379"/>
      <c r="H19" s="379"/>
      <c r="I19" s="379"/>
      <c r="J19" s="379"/>
      <c r="K19" s="379"/>
    </row>
  </sheetData>
  <mergeCells count="11">
    <mergeCell ref="A19:K19"/>
    <mergeCell ref="I4:K4"/>
    <mergeCell ref="A1:K1"/>
    <mergeCell ref="A2:K2"/>
    <mergeCell ref="A14:K14"/>
    <mergeCell ref="A15:K15"/>
    <mergeCell ref="A16:K16"/>
    <mergeCell ref="A17:K17"/>
    <mergeCell ref="E4:G4"/>
    <mergeCell ref="A18:K18"/>
    <mergeCell ref="A3:K3"/>
  </mergeCells>
  <phoneticPr fontId="0" type="noConversion"/>
  <pageMargins left="0.5" right="0.5" top="0.5" bottom="0.75" header="0.5" footer="0.5"/>
  <pageSetup orientation="portrait" horizontalDpi="1200" verticalDpi="1200" r:id="rId1"/>
  <headerFooter alignWithMargins="0"/>
  <ignoredErrors>
    <ignoredError sqref="E4:K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16"/>
  <sheetViews>
    <sheetView zoomScaleNormal="100" workbookViewId="0">
      <selection activeCell="C6" sqref="C6:I6"/>
    </sheetView>
  </sheetViews>
  <sheetFormatPr defaultColWidth="9.33203125" defaultRowHeight="11.25" customHeight="1" x14ac:dyDescent="0.2"/>
  <cols>
    <col min="1" max="1" width="30.6640625" style="9" customWidth="1"/>
    <col min="2" max="2" width="1.83203125" style="9" customWidth="1"/>
    <col min="3" max="3" width="9.1640625" style="9" bestFit="1" customWidth="1"/>
    <col min="4" max="4" width="1.83203125" style="9" customWidth="1"/>
    <col min="5" max="5" width="9.1640625" style="9" bestFit="1" customWidth="1"/>
    <col min="6" max="6" width="1.83203125" style="9" customWidth="1"/>
    <col min="7" max="7" width="10.1640625" style="9" bestFit="1" customWidth="1"/>
    <col min="8" max="8" width="1.83203125" style="9" customWidth="1"/>
    <col min="9" max="9" width="9.1640625" style="9" bestFit="1" customWidth="1"/>
    <col min="10" max="16384" width="9.33203125" style="9"/>
  </cols>
  <sheetData>
    <row r="1" spans="1:255" s="22" customFormat="1" ht="11.25" customHeight="1" x14ac:dyDescent="0.2">
      <c r="A1" s="360" t="s">
        <v>56</v>
      </c>
      <c r="B1" s="360"/>
      <c r="C1" s="360"/>
      <c r="D1" s="360"/>
      <c r="E1" s="360"/>
      <c r="F1" s="360"/>
      <c r="G1" s="360"/>
      <c r="H1" s="360"/>
      <c r="I1" s="360"/>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c r="IT1" s="21"/>
      <c r="IU1" s="21"/>
    </row>
    <row r="2" spans="1:255" s="22" customFormat="1" ht="11.25" customHeight="1" x14ac:dyDescent="0.2">
      <c r="A2" s="360" t="s">
        <v>198</v>
      </c>
      <c r="B2" s="360"/>
      <c r="C2" s="360"/>
      <c r="D2" s="360"/>
      <c r="E2" s="360"/>
      <c r="F2" s="360"/>
      <c r="G2" s="360"/>
      <c r="H2" s="360"/>
      <c r="I2" s="360"/>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c r="CV2" s="21"/>
      <c r="CW2" s="21"/>
      <c r="CX2" s="21"/>
      <c r="CY2" s="21"/>
      <c r="CZ2" s="21"/>
      <c r="DA2" s="21"/>
      <c r="DB2" s="21"/>
      <c r="DC2" s="21"/>
      <c r="DD2" s="21"/>
      <c r="DE2" s="21"/>
      <c r="DF2" s="21"/>
      <c r="DG2" s="21"/>
      <c r="DH2" s="21"/>
      <c r="DI2" s="21"/>
      <c r="DJ2" s="21"/>
      <c r="DK2" s="21"/>
      <c r="DL2" s="21"/>
      <c r="DM2" s="21"/>
      <c r="DN2" s="21"/>
      <c r="DO2" s="21"/>
      <c r="DP2" s="21"/>
      <c r="DQ2" s="21"/>
      <c r="DR2" s="21"/>
      <c r="DS2" s="21"/>
      <c r="DT2" s="21"/>
      <c r="DU2" s="21"/>
      <c r="DV2" s="21"/>
      <c r="DW2" s="21"/>
      <c r="DX2" s="21"/>
      <c r="DY2" s="21"/>
      <c r="DZ2" s="21"/>
      <c r="EA2" s="21"/>
      <c r="EB2" s="21"/>
      <c r="EC2" s="21"/>
      <c r="ED2" s="21"/>
      <c r="EE2" s="21"/>
      <c r="EF2" s="21"/>
      <c r="EG2" s="21"/>
      <c r="EH2" s="21"/>
      <c r="EI2" s="21"/>
      <c r="EJ2" s="21"/>
      <c r="EK2" s="21"/>
      <c r="EL2" s="21"/>
      <c r="EM2" s="21"/>
      <c r="EN2" s="21"/>
      <c r="EO2" s="21"/>
      <c r="EP2" s="21"/>
      <c r="EQ2" s="21"/>
      <c r="ER2" s="21"/>
      <c r="ES2" s="21"/>
      <c r="ET2" s="21"/>
      <c r="EU2" s="21"/>
      <c r="EV2" s="21"/>
      <c r="EW2" s="21"/>
      <c r="EX2" s="21"/>
      <c r="EY2" s="21"/>
      <c r="EZ2" s="21"/>
      <c r="FA2" s="21"/>
      <c r="FB2" s="21"/>
      <c r="FC2" s="21"/>
      <c r="FD2" s="21"/>
      <c r="FE2" s="21"/>
      <c r="FF2" s="21"/>
      <c r="FG2" s="21"/>
      <c r="FH2" s="21"/>
      <c r="FI2" s="21"/>
      <c r="FJ2" s="21"/>
      <c r="FK2" s="21"/>
      <c r="FL2" s="21"/>
      <c r="FM2" s="21"/>
      <c r="FN2" s="21"/>
      <c r="FO2" s="21"/>
      <c r="FP2" s="21"/>
      <c r="FQ2" s="21"/>
      <c r="FR2" s="21"/>
      <c r="FS2" s="21"/>
      <c r="FT2" s="21"/>
      <c r="FU2" s="21"/>
      <c r="FV2" s="21"/>
      <c r="FW2" s="21"/>
      <c r="FX2" s="21"/>
      <c r="FY2" s="21"/>
      <c r="FZ2" s="21"/>
      <c r="GA2" s="21"/>
      <c r="GB2" s="21"/>
      <c r="GC2" s="21"/>
      <c r="GD2" s="21"/>
      <c r="GE2" s="21"/>
      <c r="GF2" s="21"/>
      <c r="GG2" s="21"/>
      <c r="GH2" s="21"/>
      <c r="GI2" s="21"/>
      <c r="GJ2" s="21"/>
      <c r="GK2" s="21"/>
      <c r="GL2" s="21"/>
      <c r="GM2" s="21"/>
      <c r="GN2" s="21"/>
      <c r="GO2" s="21"/>
      <c r="GP2" s="21"/>
      <c r="GQ2" s="21"/>
      <c r="GR2" s="21"/>
      <c r="GS2" s="21"/>
      <c r="GT2" s="21"/>
      <c r="GU2" s="21"/>
      <c r="GV2" s="21"/>
      <c r="GW2" s="21"/>
      <c r="GX2" s="21"/>
      <c r="GY2" s="21"/>
      <c r="GZ2" s="21"/>
      <c r="HA2" s="21"/>
      <c r="HB2" s="21"/>
      <c r="HC2" s="21"/>
      <c r="HD2" s="21"/>
      <c r="HE2" s="21"/>
      <c r="HF2" s="21"/>
      <c r="HG2" s="21"/>
      <c r="HH2" s="21"/>
      <c r="HI2" s="21"/>
      <c r="HJ2" s="21"/>
      <c r="HK2" s="21"/>
      <c r="HL2" s="21"/>
      <c r="HM2" s="21"/>
      <c r="HN2" s="21"/>
      <c r="HO2" s="21"/>
      <c r="HP2" s="21"/>
      <c r="HQ2" s="21"/>
      <c r="HR2" s="21"/>
      <c r="HS2" s="21"/>
      <c r="HT2" s="21"/>
      <c r="HU2" s="21"/>
      <c r="HV2" s="21"/>
      <c r="HW2" s="21"/>
      <c r="HX2" s="21"/>
      <c r="HY2" s="21"/>
      <c r="HZ2" s="21"/>
      <c r="IA2" s="21"/>
      <c r="IB2" s="21"/>
      <c r="IC2" s="21"/>
      <c r="ID2" s="21"/>
      <c r="IE2" s="21"/>
      <c r="IF2" s="21"/>
      <c r="IG2" s="21"/>
      <c r="IH2" s="21"/>
      <c r="II2" s="21"/>
      <c r="IJ2" s="21"/>
      <c r="IK2" s="21"/>
      <c r="IL2" s="21"/>
      <c r="IM2" s="21"/>
      <c r="IN2" s="21"/>
      <c r="IO2" s="21"/>
      <c r="IP2" s="21"/>
      <c r="IQ2" s="21"/>
      <c r="IR2" s="21"/>
      <c r="IS2" s="21"/>
      <c r="IT2" s="21"/>
      <c r="IU2" s="21"/>
    </row>
    <row r="3" spans="1:255" s="22" customFormat="1" ht="11.25" customHeight="1" x14ac:dyDescent="0.2">
      <c r="A3" s="360"/>
      <c r="B3" s="359"/>
      <c r="C3" s="359"/>
      <c r="D3" s="359"/>
      <c r="E3" s="359"/>
      <c r="F3" s="359"/>
      <c r="G3" s="359"/>
      <c r="H3" s="359"/>
      <c r="I3" s="359"/>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c r="DV3" s="21"/>
      <c r="DW3" s="21"/>
      <c r="DX3" s="21"/>
      <c r="DY3" s="21"/>
      <c r="DZ3" s="21"/>
      <c r="EA3" s="21"/>
      <c r="EB3" s="21"/>
      <c r="EC3" s="21"/>
      <c r="ED3" s="21"/>
      <c r="EE3" s="21"/>
      <c r="EF3" s="21"/>
      <c r="EG3" s="21"/>
      <c r="EH3" s="21"/>
      <c r="EI3" s="21"/>
      <c r="EJ3" s="21"/>
      <c r="EK3" s="21"/>
      <c r="EL3" s="21"/>
      <c r="EM3" s="21"/>
      <c r="EN3" s="21"/>
      <c r="EO3" s="21"/>
      <c r="EP3" s="21"/>
      <c r="EQ3" s="21"/>
      <c r="ER3" s="21"/>
      <c r="ES3" s="21"/>
      <c r="ET3" s="21"/>
      <c r="EU3" s="21"/>
      <c r="EV3" s="21"/>
      <c r="EW3" s="21"/>
      <c r="EX3" s="21"/>
      <c r="EY3" s="21"/>
      <c r="EZ3" s="21"/>
      <c r="FA3" s="21"/>
      <c r="FB3" s="21"/>
      <c r="FC3" s="21"/>
      <c r="FD3" s="21"/>
      <c r="FE3" s="21"/>
      <c r="FF3" s="21"/>
      <c r="FG3" s="21"/>
      <c r="FH3" s="21"/>
      <c r="FI3" s="21"/>
      <c r="FJ3" s="21"/>
      <c r="FK3" s="21"/>
      <c r="FL3" s="21"/>
      <c r="FM3" s="21"/>
      <c r="FN3" s="21"/>
      <c r="FO3" s="21"/>
      <c r="FP3" s="21"/>
      <c r="FQ3" s="21"/>
      <c r="FR3" s="21"/>
      <c r="FS3" s="21"/>
      <c r="FT3" s="21"/>
      <c r="FU3" s="21"/>
      <c r="FV3" s="21"/>
      <c r="FW3" s="21"/>
      <c r="FX3" s="21"/>
      <c r="FY3" s="21"/>
      <c r="FZ3" s="21"/>
      <c r="GA3" s="21"/>
      <c r="GB3" s="21"/>
      <c r="GC3" s="21"/>
      <c r="GD3" s="21"/>
      <c r="GE3" s="21"/>
      <c r="GF3" s="21"/>
      <c r="GG3" s="21"/>
      <c r="GH3" s="21"/>
      <c r="GI3" s="21"/>
      <c r="GJ3" s="21"/>
      <c r="GK3" s="21"/>
      <c r="GL3" s="21"/>
      <c r="GM3" s="21"/>
      <c r="GN3" s="21"/>
      <c r="GO3" s="21"/>
      <c r="GP3" s="21"/>
      <c r="GQ3" s="21"/>
      <c r="GR3" s="21"/>
      <c r="GS3" s="21"/>
      <c r="GT3" s="21"/>
      <c r="GU3" s="21"/>
      <c r="GV3" s="21"/>
      <c r="GW3" s="21"/>
      <c r="GX3" s="21"/>
      <c r="GY3" s="21"/>
      <c r="GZ3" s="21"/>
      <c r="HA3" s="21"/>
      <c r="HB3" s="21"/>
      <c r="HC3" s="21"/>
      <c r="HD3" s="21"/>
      <c r="HE3" s="21"/>
      <c r="HF3" s="21"/>
      <c r="HG3" s="21"/>
      <c r="HH3" s="21"/>
      <c r="HI3" s="21"/>
      <c r="HJ3" s="21"/>
      <c r="HK3" s="21"/>
      <c r="HL3" s="21"/>
      <c r="HM3" s="21"/>
      <c r="HN3" s="21"/>
      <c r="HO3" s="21"/>
      <c r="HP3" s="21"/>
      <c r="HQ3" s="21"/>
      <c r="HR3" s="21"/>
      <c r="HS3" s="21"/>
      <c r="HT3" s="21"/>
      <c r="HU3" s="21"/>
      <c r="HV3" s="21"/>
      <c r="HW3" s="21"/>
      <c r="HX3" s="21"/>
      <c r="HY3" s="21"/>
      <c r="HZ3" s="21"/>
      <c r="IA3" s="21"/>
      <c r="IB3" s="21"/>
      <c r="IC3" s="21"/>
      <c r="ID3" s="21"/>
      <c r="IE3" s="21"/>
      <c r="IF3" s="21"/>
      <c r="IG3" s="21"/>
      <c r="IH3" s="21"/>
      <c r="II3" s="21"/>
      <c r="IJ3" s="21"/>
      <c r="IK3" s="21"/>
      <c r="IL3" s="21"/>
      <c r="IM3" s="21"/>
      <c r="IN3" s="21"/>
      <c r="IO3" s="21"/>
      <c r="IP3" s="21"/>
      <c r="IQ3" s="21"/>
      <c r="IR3" s="21"/>
      <c r="IS3" s="21"/>
      <c r="IT3" s="21"/>
      <c r="IU3" s="21"/>
    </row>
    <row r="4" spans="1:255" s="22" customFormat="1" ht="11.25" customHeight="1" x14ac:dyDescent="0.2">
      <c r="A4" s="360" t="s">
        <v>23</v>
      </c>
      <c r="B4" s="360"/>
      <c r="C4" s="360"/>
      <c r="D4" s="360"/>
      <c r="E4" s="360"/>
      <c r="F4" s="360"/>
      <c r="G4" s="360"/>
      <c r="H4" s="360"/>
      <c r="I4" s="360"/>
    </row>
    <row r="5" spans="1:255" s="22" customFormat="1" ht="11.25" customHeight="1" x14ac:dyDescent="0.2">
      <c r="A5" s="366"/>
      <c r="B5" s="390"/>
      <c r="C5" s="390"/>
      <c r="D5" s="390"/>
      <c r="E5" s="390"/>
      <c r="F5" s="390"/>
      <c r="G5" s="390"/>
      <c r="H5" s="390"/>
      <c r="I5" s="390"/>
    </row>
    <row r="6" spans="1:255" s="22" customFormat="1" ht="11.25" customHeight="1" x14ac:dyDescent="0.2">
      <c r="A6" s="79"/>
      <c r="B6" s="79"/>
      <c r="C6" s="388" t="s">
        <v>230</v>
      </c>
      <c r="D6" s="389"/>
      <c r="E6" s="389"/>
      <c r="F6" s="79"/>
      <c r="G6" s="388" t="s">
        <v>257</v>
      </c>
      <c r="H6" s="389"/>
      <c r="I6" s="389"/>
    </row>
    <row r="7" spans="1:255" s="22" customFormat="1" ht="11.25" customHeight="1" x14ac:dyDescent="0.2">
      <c r="A7" s="87"/>
      <c r="B7" s="87"/>
      <c r="C7" s="92" t="s">
        <v>47</v>
      </c>
      <c r="D7" s="92"/>
      <c r="E7" s="92" t="s">
        <v>161</v>
      </c>
      <c r="F7" s="93"/>
      <c r="G7" s="92" t="s">
        <v>47</v>
      </c>
      <c r="H7" s="92"/>
      <c r="I7" s="92" t="s">
        <v>161</v>
      </c>
    </row>
    <row r="8" spans="1:255" s="22" customFormat="1" ht="11.25" customHeight="1" x14ac:dyDescent="0.2">
      <c r="A8" s="85"/>
      <c r="B8" s="82"/>
      <c r="C8" s="299" t="s">
        <v>48</v>
      </c>
      <c r="D8" s="299"/>
      <c r="E8" s="299" t="s">
        <v>49</v>
      </c>
      <c r="F8" s="94"/>
      <c r="G8" s="94" t="s">
        <v>48</v>
      </c>
      <c r="H8" s="94"/>
      <c r="I8" s="94" t="s">
        <v>49</v>
      </c>
    </row>
    <row r="9" spans="1:255" s="22" customFormat="1" ht="11.25" customHeight="1" x14ac:dyDescent="0.2">
      <c r="A9" s="78" t="s">
        <v>57</v>
      </c>
      <c r="B9" s="10"/>
      <c r="C9" s="4">
        <v>1660000</v>
      </c>
      <c r="D9" s="4"/>
      <c r="E9" s="95" t="s">
        <v>55</v>
      </c>
      <c r="F9" s="10"/>
      <c r="G9" s="4">
        <v>1520000</v>
      </c>
      <c r="H9" s="4"/>
      <c r="I9" s="95" t="s">
        <v>55</v>
      </c>
    </row>
    <row r="10" spans="1:255" s="22" customFormat="1" ht="11.25" customHeight="1" x14ac:dyDescent="0.2">
      <c r="A10" s="78" t="s">
        <v>163</v>
      </c>
      <c r="B10" s="15"/>
      <c r="C10" s="17">
        <v>92100</v>
      </c>
      <c r="D10" s="17"/>
      <c r="E10" s="96" t="s">
        <v>55</v>
      </c>
      <c r="F10" s="15"/>
      <c r="G10" s="17">
        <v>88400</v>
      </c>
      <c r="H10" s="17"/>
      <c r="I10" s="96" t="s">
        <v>55</v>
      </c>
    </row>
    <row r="11" spans="1:255" s="22" customFormat="1" ht="11.25" customHeight="1" x14ac:dyDescent="0.2">
      <c r="A11" s="86" t="s">
        <v>21</v>
      </c>
      <c r="B11" s="302"/>
      <c r="C11" s="90">
        <v>1760000</v>
      </c>
      <c r="D11" s="90"/>
      <c r="E11" s="90">
        <v>1410000</v>
      </c>
      <c r="F11" s="97"/>
      <c r="G11" s="90">
        <v>1610000</v>
      </c>
      <c r="H11" s="90"/>
      <c r="I11" s="90">
        <v>1290000</v>
      </c>
    </row>
    <row r="12" spans="1:255" s="22" customFormat="1" ht="11.25" customHeight="1" x14ac:dyDescent="0.2">
      <c r="A12" s="386" t="s">
        <v>249</v>
      </c>
      <c r="B12" s="386"/>
      <c r="C12" s="386"/>
      <c r="D12" s="386"/>
      <c r="E12" s="386"/>
      <c r="F12" s="386"/>
      <c r="G12" s="386"/>
      <c r="H12" s="386"/>
      <c r="I12" s="386"/>
    </row>
    <row r="13" spans="1:255" s="25" customFormat="1" ht="22.5" customHeight="1" x14ac:dyDescent="0.15">
      <c r="A13" s="383" t="s">
        <v>286</v>
      </c>
      <c r="B13" s="387"/>
      <c r="C13" s="387"/>
      <c r="D13" s="387"/>
      <c r="E13" s="387"/>
      <c r="F13" s="387"/>
      <c r="G13" s="387"/>
      <c r="H13" s="387"/>
      <c r="I13" s="387"/>
    </row>
    <row r="14" spans="1:255" s="22" customFormat="1" ht="11.25" customHeight="1" x14ac:dyDescent="0.2">
      <c r="A14" s="361" t="s">
        <v>164</v>
      </c>
      <c r="B14" s="353"/>
      <c r="C14" s="353"/>
      <c r="D14" s="353"/>
      <c r="E14" s="353"/>
      <c r="F14" s="353"/>
      <c r="G14" s="353"/>
      <c r="H14" s="353"/>
      <c r="I14" s="353"/>
    </row>
    <row r="15" spans="1:255" s="22" customFormat="1" ht="22.5" customHeight="1" x14ac:dyDescent="0.2">
      <c r="A15" s="355" t="s">
        <v>202</v>
      </c>
      <c r="B15" s="364"/>
      <c r="C15" s="364"/>
      <c r="D15" s="364"/>
      <c r="E15" s="364"/>
      <c r="F15" s="364"/>
      <c r="G15" s="364"/>
      <c r="H15" s="364"/>
      <c r="I15" s="364"/>
    </row>
    <row r="16" spans="1:255" s="22" customFormat="1" ht="11.25" customHeight="1" x14ac:dyDescent="0.2">
      <c r="A16" s="379"/>
      <c r="B16" s="379"/>
      <c r="C16" s="379"/>
      <c r="D16" s="379"/>
      <c r="E16" s="379"/>
      <c r="F16" s="379"/>
      <c r="G16" s="379"/>
      <c r="H16" s="379"/>
      <c r="I16" s="379"/>
    </row>
  </sheetData>
  <mergeCells count="12">
    <mergeCell ref="A15:I15"/>
    <mergeCell ref="A16:I16"/>
    <mergeCell ref="A1:I1"/>
    <mergeCell ref="A2:I2"/>
    <mergeCell ref="A4:I4"/>
    <mergeCell ref="A12:I12"/>
    <mergeCell ref="A13:I13"/>
    <mergeCell ref="A14:I14"/>
    <mergeCell ref="G6:I6"/>
    <mergeCell ref="C6:E6"/>
    <mergeCell ref="A3:I3"/>
    <mergeCell ref="A5:I5"/>
  </mergeCells>
  <phoneticPr fontId="0" type="noConversion"/>
  <pageMargins left="0.5" right="0.5" top="0.5" bottom="0.75" header="0.5" footer="0.5"/>
  <pageSetup orientation="portrait" horizontalDpi="1200" verticalDpi="1200" r:id="rId1"/>
  <headerFooter alignWithMargins="0"/>
  <ignoredErrors>
    <ignoredError sqref="C6:I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zoomScaleNormal="100" workbookViewId="0">
      <selection activeCell="I5" sqref="I5"/>
    </sheetView>
  </sheetViews>
  <sheetFormatPr defaultColWidth="9.33203125" defaultRowHeight="11.25" customHeight="1" x14ac:dyDescent="0.2"/>
  <cols>
    <col min="1" max="1" width="37" style="9" customWidth="1"/>
    <col min="2" max="2" width="1.83203125" style="9" customWidth="1"/>
    <col min="3" max="3" width="15.33203125" style="9" customWidth="1"/>
    <col min="4" max="4" width="1.83203125" style="156" customWidth="1"/>
    <col min="5" max="5" width="15.33203125" style="9" customWidth="1"/>
    <col min="6" max="16384" width="9.33203125" style="9"/>
  </cols>
  <sheetData>
    <row r="1" spans="1:6" ht="11.25" customHeight="1" x14ac:dyDescent="0.2">
      <c r="A1" s="360" t="s">
        <v>58</v>
      </c>
      <c r="B1" s="360"/>
      <c r="C1" s="360"/>
      <c r="D1" s="360"/>
      <c r="E1" s="360"/>
    </row>
    <row r="2" spans="1:6" ht="11.25" customHeight="1" x14ac:dyDescent="0.2">
      <c r="A2" s="360" t="s">
        <v>199</v>
      </c>
      <c r="B2" s="360"/>
      <c r="C2" s="360"/>
      <c r="D2" s="360"/>
      <c r="E2" s="360"/>
    </row>
    <row r="3" spans="1:6" ht="11.25" customHeight="1" x14ac:dyDescent="0.2">
      <c r="A3" s="360"/>
      <c r="B3" s="359"/>
      <c r="C3" s="359"/>
      <c r="D3" s="359"/>
      <c r="E3" s="359"/>
    </row>
    <row r="4" spans="1:6" ht="11.25" customHeight="1" x14ac:dyDescent="0.2">
      <c r="A4" s="360" t="s">
        <v>23</v>
      </c>
      <c r="B4" s="360"/>
      <c r="C4" s="360"/>
      <c r="D4" s="360"/>
      <c r="E4" s="360"/>
    </row>
    <row r="5" spans="1:6" ht="11.25" customHeight="1" x14ac:dyDescent="0.2">
      <c r="A5" s="366"/>
      <c r="B5" s="390"/>
      <c r="C5" s="390"/>
      <c r="D5" s="390"/>
      <c r="E5" s="390"/>
    </row>
    <row r="6" spans="1:6" ht="11.25" customHeight="1" x14ac:dyDescent="0.2">
      <c r="A6" s="79"/>
      <c r="B6" s="138"/>
      <c r="C6" s="26" t="s">
        <v>230</v>
      </c>
      <c r="D6" s="243"/>
      <c r="E6" s="26" t="s">
        <v>257</v>
      </c>
    </row>
    <row r="7" spans="1:6" ht="11.25" customHeight="1" x14ac:dyDescent="0.2">
      <c r="A7" s="79" t="s">
        <v>59</v>
      </c>
      <c r="B7" s="15"/>
      <c r="C7" s="16"/>
      <c r="D7" s="126"/>
      <c r="E7" s="16"/>
    </row>
    <row r="8" spans="1:6" ht="11.25" customHeight="1" x14ac:dyDescent="0.2">
      <c r="A8" s="86" t="s">
        <v>60</v>
      </c>
      <c r="B8" s="10"/>
      <c r="C8" s="4">
        <v>5410</v>
      </c>
      <c r="D8" s="88"/>
      <c r="E8" s="4">
        <v>5440</v>
      </c>
    </row>
    <row r="9" spans="1:6" ht="11.25" customHeight="1" x14ac:dyDescent="0.2">
      <c r="A9" s="86" t="s">
        <v>61</v>
      </c>
      <c r="B9" s="10"/>
      <c r="C9" s="4">
        <v>3640</v>
      </c>
      <c r="D9" s="88"/>
      <c r="E9" s="4">
        <v>3560</v>
      </c>
    </row>
    <row r="10" spans="1:6" ht="11.25" customHeight="1" x14ac:dyDescent="0.2">
      <c r="A10" s="86" t="s">
        <v>151</v>
      </c>
      <c r="B10" s="10"/>
      <c r="C10" s="4">
        <v>735</v>
      </c>
      <c r="D10" s="127"/>
      <c r="E10" s="4">
        <v>707</v>
      </c>
      <c r="F10" s="51"/>
    </row>
    <row r="11" spans="1:6" ht="11.25" customHeight="1" x14ac:dyDescent="0.2">
      <c r="A11" s="160" t="s">
        <v>62</v>
      </c>
      <c r="B11" s="10"/>
      <c r="C11" s="27">
        <v>9790</v>
      </c>
      <c r="D11" s="244"/>
      <c r="E11" s="27">
        <v>9700</v>
      </c>
      <c r="F11" s="51"/>
    </row>
    <row r="12" spans="1:6" ht="11.25" customHeight="1" x14ac:dyDescent="0.2">
      <c r="A12" s="78" t="s">
        <v>143</v>
      </c>
      <c r="B12" s="10"/>
      <c r="C12" s="17">
        <v>5</v>
      </c>
      <c r="D12" s="126"/>
      <c r="E12" s="17">
        <v>7</v>
      </c>
      <c r="F12" s="51"/>
    </row>
    <row r="13" spans="1:6" ht="11.25" customHeight="1" x14ac:dyDescent="0.2">
      <c r="A13" s="78" t="s">
        <v>63</v>
      </c>
      <c r="B13" s="10"/>
      <c r="C13" s="4">
        <v>595</v>
      </c>
      <c r="D13" s="88"/>
      <c r="E13" s="4">
        <v>456</v>
      </c>
      <c r="F13" s="51"/>
    </row>
    <row r="14" spans="1:6" ht="11.25" customHeight="1" x14ac:dyDescent="0.2">
      <c r="A14" s="78" t="s">
        <v>64</v>
      </c>
      <c r="B14" s="10"/>
      <c r="C14" s="4">
        <v>1130</v>
      </c>
      <c r="D14" s="127"/>
      <c r="E14" s="4">
        <v>1150</v>
      </c>
      <c r="F14" s="51"/>
    </row>
    <row r="15" spans="1:6" ht="11.25" customHeight="1" x14ac:dyDescent="0.2">
      <c r="A15" s="140" t="s">
        <v>65</v>
      </c>
      <c r="B15" s="10"/>
      <c r="C15" s="348">
        <v>81</v>
      </c>
      <c r="D15" s="245"/>
      <c r="E15" s="348">
        <v>89</v>
      </c>
    </row>
    <row r="16" spans="1:6" ht="11.25" customHeight="1" x14ac:dyDescent="0.2">
      <c r="A16" s="141" t="s">
        <v>66</v>
      </c>
      <c r="B16" s="14"/>
      <c r="C16" s="12">
        <v>11600</v>
      </c>
      <c r="D16" s="246"/>
      <c r="E16" s="12">
        <v>11400</v>
      </c>
    </row>
    <row r="17" spans="1:5" ht="22.5" customHeight="1" x14ac:dyDescent="0.2">
      <c r="A17" s="391" t="s">
        <v>282</v>
      </c>
      <c r="B17" s="357"/>
      <c r="C17" s="357"/>
      <c r="D17" s="357"/>
      <c r="E17" s="357"/>
    </row>
    <row r="18" spans="1:5" ht="11.25" customHeight="1" x14ac:dyDescent="0.2">
      <c r="A18" s="352" t="s">
        <v>255</v>
      </c>
      <c r="B18" s="352"/>
      <c r="C18" s="352"/>
      <c r="D18" s="352"/>
      <c r="E18" s="352"/>
    </row>
    <row r="19" spans="1:5" ht="11.25" customHeight="1" x14ac:dyDescent="0.2">
      <c r="A19" s="361" t="s">
        <v>150</v>
      </c>
      <c r="B19" s="353"/>
      <c r="C19" s="353"/>
      <c r="D19" s="353"/>
      <c r="E19" s="353"/>
    </row>
  </sheetData>
  <mergeCells count="8">
    <mergeCell ref="A19:E19"/>
    <mergeCell ref="A1:E1"/>
    <mergeCell ref="A2:E2"/>
    <mergeCell ref="A4:E4"/>
    <mergeCell ref="A18:E18"/>
    <mergeCell ref="A3:E3"/>
    <mergeCell ref="A5:E5"/>
    <mergeCell ref="A17:E17"/>
  </mergeCells>
  <phoneticPr fontId="0" type="noConversion"/>
  <pageMargins left="0.5" right="0.5" top="0.5" bottom="0.75" header="0.5" footer="0.5"/>
  <pageSetup orientation="portrait" horizontalDpi="1200" verticalDpi="1200" r:id="rId1"/>
  <headerFooter alignWithMargins="0"/>
  <ignoredErrors>
    <ignoredError sqref="C6:E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6"/>
  <sheetViews>
    <sheetView zoomScaleNormal="100" workbookViewId="0">
      <selection activeCell="E18" sqref="E18"/>
    </sheetView>
  </sheetViews>
  <sheetFormatPr defaultColWidth="16.33203125" defaultRowHeight="11.25" customHeight="1" x14ac:dyDescent="0.2"/>
  <cols>
    <col min="1" max="1" width="41.1640625" style="9" customWidth="1"/>
    <col min="2" max="2" width="1.83203125" style="9" customWidth="1"/>
    <col min="3" max="3" width="16.1640625" style="9" customWidth="1"/>
    <col min="4" max="4" width="2" style="9" customWidth="1"/>
    <col min="5" max="5" width="16.1640625" style="9" customWidth="1"/>
    <col min="6" max="16384" width="16.33203125" style="9"/>
  </cols>
  <sheetData>
    <row r="1" spans="1:7" ht="11.25" customHeight="1" x14ac:dyDescent="0.2">
      <c r="A1" s="360" t="s">
        <v>119</v>
      </c>
      <c r="B1" s="375"/>
      <c r="C1" s="375"/>
      <c r="D1" s="375"/>
      <c r="E1" s="375"/>
    </row>
    <row r="2" spans="1:7" ht="11.25" customHeight="1" x14ac:dyDescent="0.2">
      <c r="A2" s="360" t="s">
        <v>182</v>
      </c>
      <c r="B2" s="360"/>
      <c r="C2" s="360"/>
      <c r="D2" s="360"/>
      <c r="E2" s="360"/>
    </row>
    <row r="3" spans="1:7" ht="11.25" customHeight="1" x14ac:dyDescent="0.2">
      <c r="A3" s="360" t="s">
        <v>200</v>
      </c>
      <c r="B3" s="360"/>
      <c r="C3" s="360"/>
      <c r="D3" s="360"/>
      <c r="E3" s="360"/>
    </row>
    <row r="4" spans="1:7" ht="11.25" customHeight="1" x14ac:dyDescent="0.2">
      <c r="A4" s="360"/>
      <c r="B4" s="359"/>
      <c r="C4" s="359"/>
      <c r="D4" s="359"/>
      <c r="E4" s="359"/>
    </row>
    <row r="5" spans="1:7" ht="11.25" customHeight="1" x14ac:dyDescent="0.2">
      <c r="A5" s="360" t="s">
        <v>67</v>
      </c>
      <c r="B5" s="360"/>
      <c r="C5" s="360"/>
      <c r="D5" s="360"/>
      <c r="E5" s="360"/>
    </row>
    <row r="6" spans="1:7" ht="11.25" customHeight="1" x14ac:dyDescent="0.2">
      <c r="A6" s="358"/>
      <c r="B6" s="359"/>
      <c r="C6" s="359"/>
      <c r="D6" s="359"/>
      <c r="E6" s="359"/>
    </row>
    <row r="7" spans="1:7" ht="11.25" customHeight="1" x14ac:dyDescent="0.2">
      <c r="A7" s="76" t="s">
        <v>68</v>
      </c>
      <c r="B7" s="138"/>
      <c r="C7" s="139" t="s">
        <v>230</v>
      </c>
      <c r="D7" s="136"/>
      <c r="E7" s="139" t="s">
        <v>257</v>
      </c>
    </row>
    <row r="8" spans="1:7" ht="11.25" customHeight="1" x14ac:dyDescent="0.2">
      <c r="A8" s="78" t="s">
        <v>190</v>
      </c>
      <c r="B8" s="87"/>
      <c r="C8" s="28">
        <v>68.599999999999994</v>
      </c>
      <c r="D8" s="351" t="s">
        <v>122</v>
      </c>
      <c r="E8" s="28">
        <v>58.9</v>
      </c>
    </row>
    <row r="9" spans="1:7" ht="11.25" customHeight="1" x14ac:dyDescent="0.2">
      <c r="A9" s="78" t="s">
        <v>69</v>
      </c>
      <c r="B9" s="87"/>
      <c r="C9" s="29">
        <v>4.5999999999999996</v>
      </c>
      <c r="D9" s="349" t="s">
        <v>122</v>
      </c>
      <c r="E9" s="29">
        <v>4.7</v>
      </c>
    </row>
    <row r="10" spans="1:7" ht="11.25" customHeight="1" x14ac:dyDescent="0.2">
      <c r="A10" s="78" t="s">
        <v>140</v>
      </c>
      <c r="B10" s="87"/>
      <c r="C10" s="29">
        <v>24.7</v>
      </c>
      <c r="D10" s="349" t="s">
        <v>122</v>
      </c>
      <c r="E10" s="29">
        <v>20</v>
      </c>
    </row>
    <row r="11" spans="1:7" ht="11.25" customHeight="1" x14ac:dyDescent="0.2">
      <c r="A11" s="140" t="s">
        <v>152</v>
      </c>
      <c r="B11" s="87"/>
      <c r="C11" s="30">
        <v>2.1</v>
      </c>
      <c r="D11" s="350" t="s">
        <v>122</v>
      </c>
      <c r="E11" s="30">
        <v>16.399999999999999</v>
      </c>
    </row>
    <row r="12" spans="1:7" ht="11.25" customHeight="1" x14ac:dyDescent="0.2">
      <c r="A12" s="141" t="s">
        <v>21</v>
      </c>
      <c r="B12" s="82"/>
      <c r="C12" s="31">
        <f>SUM(C8:C11)</f>
        <v>99.999999999999986</v>
      </c>
      <c r="D12" s="137"/>
      <c r="E12" s="31">
        <f>SUM(E8:E11)</f>
        <v>100</v>
      </c>
      <c r="F12" s="32"/>
    </row>
    <row r="13" spans="1:7" ht="11.25" customHeight="1" x14ac:dyDescent="0.2">
      <c r="A13" s="394" t="s">
        <v>339</v>
      </c>
      <c r="B13" s="394"/>
      <c r="C13" s="394"/>
      <c r="D13" s="394"/>
      <c r="E13" s="394"/>
      <c r="F13" s="32"/>
    </row>
    <row r="14" spans="1:7" ht="11.25" customHeight="1" x14ac:dyDescent="0.2">
      <c r="A14" s="392" t="s">
        <v>287</v>
      </c>
      <c r="B14" s="393"/>
      <c r="C14" s="393"/>
      <c r="D14" s="393"/>
      <c r="E14" s="393"/>
    </row>
    <row r="15" spans="1:7" ht="22.5" customHeight="1" x14ac:dyDescent="0.2">
      <c r="A15" s="355" t="s">
        <v>203</v>
      </c>
      <c r="B15" s="364"/>
      <c r="C15" s="364"/>
      <c r="D15" s="364"/>
      <c r="E15" s="364"/>
    </row>
    <row r="16" spans="1:7" ht="11.25" customHeight="1" x14ac:dyDescent="0.2">
      <c r="A16" s="87"/>
      <c r="B16" s="87"/>
      <c r="C16" s="87"/>
      <c r="D16" s="87"/>
      <c r="E16" s="87"/>
      <c r="G16" s="9" t="s">
        <v>184</v>
      </c>
    </row>
  </sheetData>
  <mergeCells count="9">
    <mergeCell ref="A14:E14"/>
    <mergeCell ref="A15:E15"/>
    <mergeCell ref="A1:E1"/>
    <mergeCell ref="A2:E2"/>
    <mergeCell ref="A3:E3"/>
    <mergeCell ref="A5:E5"/>
    <mergeCell ref="A4:E4"/>
    <mergeCell ref="A6:E6"/>
    <mergeCell ref="A13:E13"/>
  </mergeCells>
  <phoneticPr fontId="0" type="noConversion"/>
  <pageMargins left="0.5" right="0.5" top="0.5" bottom="0.75"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vt:i4>
      </vt:variant>
    </vt:vector>
  </HeadingPairs>
  <TitlesOfParts>
    <vt:vector size="17" baseType="lpstr">
      <vt:lpstr>Note</vt:lpstr>
      <vt:lpstr>T1</vt:lpstr>
      <vt:lpstr>T2</vt:lpstr>
      <vt:lpstr>T3</vt:lpstr>
      <vt:lpstr>T4</vt:lpstr>
      <vt:lpstr>T5</vt:lpstr>
      <vt:lpstr>T6</vt:lpstr>
      <vt:lpstr>T7</vt:lpstr>
      <vt:lpstr>T8</vt:lpstr>
      <vt:lpstr>T9</vt:lpstr>
      <vt:lpstr>T10</vt:lpstr>
      <vt:lpstr>T11</vt:lpstr>
      <vt:lpstr>T12</vt:lpstr>
      <vt:lpstr>T13</vt:lpstr>
      <vt:lpstr>T14</vt:lpstr>
      <vt:lpstr>'T12'!Print_Titles</vt:lpstr>
      <vt:lpstr>'T13'!Print_Titles</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Titanium in 2018</dc:title>
  <dc:subject>USGS Minerals Yearbook</dc:subject>
  <dc:creator>USGS National Minerals Information Center</dc:creator>
  <cp:keywords>titanium; statistics</cp:keywords>
  <cp:lastModifiedBy>Hakim, Samir</cp:lastModifiedBy>
  <cp:lastPrinted>2020-09-15T21:55:23Z</cp:lastPrinted>
  <dcterms:created xsi:type="dcterms:W3CDTF">2006-01-04T12:16:24Z</dcterms:created>
  <dcterms:modified xsi:type="dcterms:W3CDTF">2021-05-11T16:10:47Z</dcterms:modified>
</cp:coreProperties>
</file>