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T:\Web posting\todo20210614\"/>
    </mc:Choice>
  </mc:AlternateContent>
  <xr:revisionPtr revIDLastSave="0" documentId="13_ncr:1_{30490326-1D0A-46EA-A32D-832D7C42B422}" xr6:coauthVersionLast="45" xr6:coauthVersionMax="45" xr10:uidLastSave="{00000000-0000-0000-0000-000000000000}"/>
  <bookViews>
    <workbookView xWindow="2295" yWindow="1545" windowWidth="17055" windowHeight="13335" tabRatio="913" xr2:uid="{00000000-000D-0000-FFFF-FFFF00000000}"/>
  </bookViews>
  <sheets>
    <sheet name="Note" sheetId="44" r:id="rId1"/>
    <sheet name="T1" sheetId="39" r:id="rId2"/>
    <sheet name="T2" sheetId="28" r:id="rId3"/>
    <sheet name="T3" sheetId="37" r:id="rId4"/>
    <sheet name="T4" sheetId="36" r:id="rId5"/>
    <sheet name="T5" sheetId="35" r:id="rId6"/>
    <sheet name="T6 " sheetId="40" r:id="rId7"/>
    <sheet name="T7 " sheetId="41" r:id="rId8"/>
    <sheet name="T8" sheetId="31" r:id="rId9"/>
    <sheet name="T9" sheetId="26" r:id="rId10"/>
    <sheet name="T10" sheetId="7" r:id="rId11"/>
    <sheet name="T11" sheetId="5" r:id="rId12"/>
    <sheet name="T12" sheetId="4" r:id="rId13"/>
    <sheet name="T13" sheetId="43" r:id="rId14"/>
  </sheets>
  <definedNames>
    <definedName name="_xlnm.Print_Area" localSheetId="11">'T11'!$A$1:$I$25</definedName>
    <definedName name="_xlnm.Print_Area" localSheetId="12">'T12'!$A$1:$R$60</definedName>
    <definedName name="_xlnm.Print_Area" localSheetId="5">'T5'!$A$1:$I$41</definedName>
    <definedName name="_xlnm.Print_Area" localSheetId="8">'T8'!$A$1:$E$28</definedName>
    <definedName name="_xlnm.Print_Titles" localSheetId="4">'T4'!$1:$5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6" i="40" l="1"/>
  <c r="E16" i="40"/>
  <c r="E18" i="40" s="1"/>
  <c r="C17" i="28" l="1"/>
  <c r="C12" i="28"/>
</calcChain>
</file>

<file path=xl/sharedStrings.xml><?xml version="1.0" encoding="utf-8"?>
<sst xmlns="http://schemas.openxmlformats.org/spreadsheetml/2006/main" count="969" uniqueCount="320">
  <si>
    <t>TABLE 1</t>
  </si>
  <si>
    <t>United States:</t>
  </si>
  <si>
    <t>Quantity</t>
  </si>
  <si>
    <t>Value</t>
  </si>
  <si>
    <t>millions</t>
  </si>
  <si>
    <t>Price, average, U.S. market, spot</t>
  </si>
  <si>
    <t>cents per pound</t>
  </si>
  <si>
    <t>r</t>
  </si>
  <si>
    <t>New scrap</t>
  </si>
  <si>
    <t>Old scrap</t>
  </si>
  <si>
    <t>World, production</t>
  </si>
  <si>
    <t>TABLE 2</t>
  </si>
  <si>
    <t>Yearend capacity</t>
  </si>
  <si>
    <t>(thousand metric tons)</t>
  </si>
  <si>
    <t>Do.</t>
  </si>
  <si>
    <t>Evansville, IN (Warrick)</t>
  </si>
  <si>
    <t xml:space="preserve">Ferndale, WA (Intalco) </t>
  </si>
  <si>
    <t>Massena, NY</t>
  </si>
  <si>
    <t>--</t>
  </si>
  <si>
    <t>Wenatchee, WA</t>
  </si>
  <si>
    <t>Total</t>
  </si>
  <si>
    <t>Century Aluminum Co.:</t>
  </si>
  <si>
    <t>Hawesville, KY</t>
  </si>
  <si>
    <t>Century Aluminum Co., 100%.</t>
  </si>
  <si>
    <t>Grand total</t>
  </si>
  <si>
    <t>TABLE 3</t>
  </si>
  <si>
    <t>(Metric tons)</t>
  </si>
  <si>
    <t>Class</t>
  </si>
  <si>
    <t>Consumption</t>
  </si>
  <si>
    <t>Aluminum</t>
  </si>
  <si>
    <t>Metallic</t>
  </si>
  <si>
    <t>Secondary smelters</t>
  </si>
  <si>
    <t>Foundries</t>
  </si>
  <si>
    <t>Other consumers</t>
  </si>
  <si>
    <t>Estimated full industry coverage</t>
  </si>
  <si>
    <t>TABLE 4</t>
  </si>
  <si>
    <t>Stocks,</t>
  </si>
  <si>
    <t>Net</t>
  </si>
  <si>
    <t>Class of consumer and type of scrap</t>
  </si>
  <si>
    <t>January 1</t>
  </si>
  <si>
    <t>December 31</t>
  </si>
  <si>
    <t>Secondary smelters:</t>
  </si>
  <si>
    <t>New scrap:</t>
  </si>
  <si>
    <t>Borings and turnings</t>
  </si>
  <si>
    <t>Dross and skimmings</t>
  </si>
  <si>
    <t>Old scrap:</t>
  </si>
  <si>
    <t>All scrap consumed:</t>
  </si>
  <si>
    <t>TABLE 5</t>
  </si>
  <si>
    <t xml:space="preserve">Net  </t>
  </si>
  <si>
    <t>Production</t>
  </si>
  <si>
    <t>Diecast alloys:</t>
  </si>
  <si>
    <t>13% Si, 360, etc. (0.6% Cu, maximum)</t>
  </si>
  <si>
    <t>380 and variations</t>
  </si>
  <si>
    <t>Sand and permanent mold:</t>
  </si>
  <si>
    <t>95/5 Al-Si, 356, etc. (0.6% Cu, maximum)</t>
  </si>
  <si>
    <t>No. 319 and variations</t>
  </si>
  <si>
    <t>F-132 alloy and variations</t>
  </si>
  <si>
    <t>Al-Mg alloys</t>
  </si>
  <si>
    <t>Al-Zn alloys</t>
  </si>
  <si>
    <t>Al-Si alloys (0.6% to 2.0% Cu)</t>
  </si>
  <si>
    <t>Al-Cu alloys (1.5% Si, maximum)</t>
  </si>
  <si>
    <t>Al-Si-Cu-Ni alloys</t>
  </si>
  <si>
    <t>Other</t>
  </si>
  <si>
    <t>Wrought alloys, extrusion billets</t>
  </si>
  <si>
    <t>Miscellaneous:</t>
  </si>
  <si>
    <t>Steel deoxidation</t>
  </si>
  <si>
    <t>W</t>
  </si>
  <si>
    <t>Pure (97.0% Al)</t>
  </si>
  <si>
    <t>Less consumption of materials other than scrap:</t>
  </si>
  <si>
    <t>Primary aluminum</t>
  </si>
  <si>
    <t>XX</t>
  </si>
  <si>
    <t>Primary silicon</t>
  </si>
  <si>
    <t>TABLE 6</t>
  </si>
  <si>
    <t>(thousand</t>
  </si>
  <si>
    <t>Industry</t>
  </si>
  <si>
    <t>metric tons)</t>
  </si>
  <si>
    <t>of grand total</t>
  </si>
  <si>
    <t>Containers and packaging</t>
  </si>
  <si>
    <t>Building and construction</t>
  </si>
  <si>
    <t>Transportation</t>
  </si>
  <si>
    <t>Electrical</t>
  </si>
  <si>
    <t>Consumer durables</t>
  </si>
  <si>
    <t>Machinery and equipment</t>
  </si>
  <si>
    <t>Other markets</t>
  </si>
  <si>
    <t>TABLE 7</t>
  </si>
  <si>
    <t>(Thousand metric tons)</t>
  </si>
  <si>
    <t>Sheet, plate, foil</t>
  </si>
  <si>
    <t>Pipe, tube, extruded shapes</t>
  </si>
  <si>
    <t>Rod, bar, wire, cable</t>
  </si>
  <si>
    <t>Forgings (including impacts)</t>
  </si>
  <si>
    <t>Powder, flake, paste</t>
  </si>
  <si>
    <t>Castings:</t>
  </si>
  <si>
    <t>Sand</t>
  </si>
  <si>
    <t>Permanent and semipermanent mold</t>
  </si>
  <si>
    <t>Die</t>
  </si>
  <si>
    <t>TABLE 8</t>
  </si>
  <si>
    <t>Metals and alloys, crude</t>
  </si>
  <si>
    <t>Scrap</t>
  </si>
  <si>
    <t>(metric tons)</t>
  </si>
  <si>
    <t>(thousands)</t>
  </si>
  <si>
    <t>Brazil</t>
  </si>
  <si>
    <t>Canada</t>
  </si>
  <si>
    <t>China</t>
  </si>
  <si>
    <t>France</t>
  </si>
  <si>
    <t>Germany</t>
  </si>
  <si>
    <t>Hong Kong</t>
  </si>
  <si>
    <t>Italy</t>
  </si>
  <si>
    <t>Japan</t>
  </si>
  <si>
    <t>Korea, Republic of</t>
  </si>
  <si>
    <t>Mexico</t>
  </si>
  <si>
    <t>Russia</t>
  </si>
  <si>
    <t>Saudi Arabia</t>
  </si>
  <si>
    <t>Singapore</t>
  </si>
  <si>
    <t>South Africa</t>
  </si>
  <si>
    <t>Taiwan</t>
  </si>
  <si>
    <t>Thailand</t>
  </si>
  <si>
    <t>United Kingdom</t>
  </si>
  <si>
    <t>Venezuela</t>
  </si>
  <si>
    <t>TABLE 9</t>
  </si>
  <si>
    <t>Plates, sheets, bars, strip, etc.</t>
  </si>
  <si>
    <t>Castings and forgings</t>
  </si>
  <si>
    <t>Manufactures:</t>
  </si>
  <si>
    <t>Foil and leaf</t>
  </si>
  <si>
    <t>Powders and flakes</t>
  </si>
  <si>
    <t>Wire and cable</t>
  </si>
  <si>
    <t>TABLE 10</t>
  </si>
  <si>
    <t>Pipes, tubes, etc.</t>
  </si>
  <si>
    <t>Rods and bars</t>
  </si>
  <si>
    <t>Wire</t>
  </si>
  <si>
    <t>TABLE 11</t>
  </si>
  <si>
    <t>Argentina</t>
  </si>
  <si>
    <t>Australia</t>
  </si>
  <si>
    <t>Bahrain</t>
  </si>
  <si>
    <t>United Arab Emirates</t>
  </si>
  <si>
    <t>U.S. CONSUMPTION OF AND RECOVERY FROM PURCHASED</t>
  </si>
  <si>
    <t>DISTRIBUTION OF END-USE SHIPMENTS OF ALUMINUM PRODUCTS</t>
  </si>
  <si>
    <t>PRODUCTION AND SHIPMENTS OF SECONDARY ALUMINUM ALLOYS BY INDEPENDENT SMELTERS</t>
  </si>
  <si>
    <t>Net metallic recovery from aluminum scrap and sweated</t>
  </si>
  <si>
    <t>Extrusions</t>
  </si>
  <si>
    <t>Can stock clippings</t>
  </si>
  <si>
    <t>Other wrought sheet and clippings</t>
  </si>
  <si>
    <t>Casting</t>
  </si>
  <si>
    <t>Castings</t>
  </si>
  <si>
    <t>Extrusion</t>
  </si>
  <si>
    <t>Other wrought products</t>
  </si>
  <si>
    <t>Auto shredder scrap</t>
  </si>
  <si>
    <t>No. 12 and variations</t>
  </si>
  <si>
    <t xml:space="preserve">                                                                    </t>
  </si>
  <si>
    <t>Primary production:</t>
  </si>
  <si>
    <t>Company and location</t>
  </si>
  <si>
    <t>Grand total of all scrap consumed</t>
  </si>
  <si>
    <t>Grand total secondary smelters</t>
  </si>
  <si>
    <t>Grand total integrated aluminum companies, etc.</t>
  </si>
  <si>
    <t>Source: U.S. Census Bureau.</t>
  </si>
  <si>
    <r>
      <t>SALIENT ALUMINUM STATISTICS</t>
    </r>
    <r>
      <rPr>
        <vertAlign val="superscript"/>
        <sz val="8"/>
        <rFont val="Times New Roman"/>
        <family val="1"/>
      </rPr>
      <t>1</t>
    </r>
  </si>
  <si>
    <r>
      <t>Aluminum industry</t>
    </r>
    <r>
      <rPr>
        <vertAlign val="superscript"/>
        <sz val="8"/>
        <rFont val="Times New Roman"/>
        <family val="1"/>
      </rPr>
      <t>2</t>
    </r>
  </si>
  <si>
    <r>
      <t>Secondary recovery:</t>
    </r>
    <r>
      <rPr>
        <vertAlign val="superscript"/>
        <sz val="8"/>
        <rFont val="Times New Roman"/>
        <family val="1"/>
      </rPr>
      <t>4</t>
    </r>
  </si>
  <si>
    <r>
      <t>4</t>
    </r>
    <r>
      <rPr>
        <sz val="8"/>
        <rFont val="Times New Roman"/>
        <family val="1"/>
      </rPr>
      <t>Metallic recovery from purchased, tolled, or imported new and old scrap expanded for full industry coverage.</t>
    </r>
  </si>
  <si>
    <r>
      <t>PRIMARY ANNUAL ALUMINUM PRODUCTION CAPACITY IN THE UNITED STATES, BY COMPANY</t>
    </r>
    <r>
      <rPr>
        <vertAlign val="superscript"/>
        <sz val="8"/>
        <rFont val="Times New Roman"/>
        <family val="1"/>
      </rPr>
      <t>1</t>
    </r>
  </si>
  <si>
    <r>
      <t>receipts</t>
    </r>
    <r>
      <rPr>
        <vertAlign val="superscript"/>
        <sz val="8"/>
        <rFont val="Times New Roman"/>
        <family val="1"/>
      </rPr>
      <t>3</t>
    </r>
  </si>
  <si>
    <r>
      <t>Aluminum cans</t>
    </r>
    <r>
      <rPr>
        <vertAlign val="superscript"/>
        <sz val="8"/>
        <rFont val="Times New Roman"/>
        <family val="1"/>
      </rPr>
      <t>4</t>
    </r>
  </si>
  <si>
    <r>
      <t>3</t>
    </r>
    <r>
      <rPr>
        <sz val="8"/>
        <rFont val="Times New Roman"/>
        <family val="1"/>
      </rPr>
      <t>Includes inventory adjustment.</t>
    </r>
  </si>
  <si>
    <r>
      <t>IN THE UNITED STATES</t>
    </r>
    <r>
      <rPr>
        <vertAlign val="superscript"/>
        <sz val="8"/>
        <rFont val="Times New Roman"/>
        <family val="1"/>
      </rPr>
      <t>1</t>
    </r>
  </si>
  <si>
    <r>
      <t>shipments</t>
    </r>
    <r>
      <rPr>
        <vertAlign val="superscript"/>
        <sz val="8"/>
        <rFont val="Times New Roman"/>
        <family val="1"/>
      </rPr>
      <t>2</t>
    </r>
  </si>
  <si>
    <r>
      <t>2</t>
    </r>
    <r>
      <rPr>
        <sz val="8"/>
        <rFont val="Times New Roman"/>
        <family val="1"/>
      </rPr>
      <t>Includes inventory adjustment.</t>
    </r>
  </si>
  <si>
    <r>
      <t>IN THE UNITED STATES AND CANADA, BY INDUSTRY</t>
    </r>
    <r>
      <rPr>
        <vertAlign val="superscript"/>
        <sz val="8"/>
        <rFont val="Times New Roman"/>
        <family val="1"/>
      </rPr>
      <t>1</t>
    </r>
  </si>
  <si>
    <r>
      <t>Plates, sheets, bars, etc.</t>
    </r>
    <r>
      <rPr>
        <vertAlign val="superscript"/>
        <sz val="8"/>
        <rFont val="Times New Roman"/>
        <family val="1"/>
      </rPr>
      <t>2</t>
    </r>
  </si>
  <si>
    <r>
      <t>2</t>
    </r>
    <r>
      <rPr>
        <sz val="8"/>
        <rFont val="Times New Roman"/>
        <family val="1"/>
      </rPr>
      <t>Includes castings, forgings, and unclassified semifabricated forms.</t>
    </r>
  </si>
  <si>
    <r>
      <t>U.S. EXPORTS OF ALUMINUM, BY CLASS</t>
    </r>
    <r>
      <rPr>
        <vertAlign val="superscript"/>
        <sz val="8"/>
        <rFont val="Times New Roman"/>
        <family val="1"/>
      </rPr>
      <t>1</t>
    </r>
  </si>
  <si>
    <r>
      <t>U.S. IMPORTS FOR CONSUMPTION OF ALUMINUM, BY CLASS</t>
    </r>
    <r>
      <rPr>
        <vertAlign val="superscript"/>
        <sz val="8"/>
        <rFont val="Times New Roman"/>
        <family val="1"/>
      </rPr>
      <t>1</t>
    </r>
  </si>
  <si>
    <r>
      <t>Plates, sheets, strip, etc., n.e.c.</t>
    </r>
    <r>
      <rPr>
        <vertAlign val="superscript"/>
        <sz val="8"/>
        <rFont val="Times New Roman"/>
        <family val="1"/>
      </rPr>
      <t>2</t>
    </r>
  </si>
  <si>
    <r>
      <t>Foil and leaf</t>
    </r>
    <r>
      <rPr>
        <vertAlign val="superscript"/>
        <sz val="8"/>
        <rFont val="Times New Roman"/>
        <family val="1"/>
      </rPr>
      <t>3</t>
    </r>
  </si>
  <si>
    <r>
      <t>2</t>
    </r>
    <r>
      <rPr>
        <sz val="8"/>
        <rFont val="Times New Roman"/>
        <family val="1"/>
      </rPr>
      <t>Includes circles, disks, pipes, rods, tubes, etc.</t>
    </r>
  </si>
  <si>
    <t xml:space="preserve">Source: The Aluminum Association Inc. </t>
  </si>
  <si>
    <t>Source: The Aluminum Association Inc.</t>
  </si>
  <si>
    <t>(Dollars per pound)</t>
  </si>
  <si>
    <t xml:space="preserve">Material </t>
  </si>
  <si>
    <t>U.S. market</t>
  </si>
  <si>
    <t>Clean, dry turnings</t>
  </si>
  <si>
    <t>Mixed low-copper-content clips</t>
  </si>
  <si>
    <t>A319 (3% Cu)</t>
  </si>
  <si>
    <t>A360 (0.6% Cu)</t>
  </si>
  <si>
    <t>TABLE 12</t>
  </si>
  <si>
    <r>
      <t>Aluminum cans</t>
    </r>
    <r>
      <rPr>
        <vertAlign val="superscript"/>
        <sz val="8"/>
        <rFont val="Times New Roman"/>
        <family val="1"/>
      </rPr>
      <t xml:space="preserve">4 </t>
    </r>
  </si>
  <si>
    <r>
      <t>London Metal Exchange, U.S. warehouses</t>
    </r>
    <r>
      <rPr>
        <vertAlign val="superscript"/>
        <sz val="8"/>
        <rFont val="Times New Roman"/>
        <family val="1"/>
      </rPr>
      <t>3</t>
    </r>
  </si>
  <si>
    <t>Philippines</t>
  </si>
  <si>
    <t>A413 (0.6% Cu)</t>
  </si>
  <si>
    <r>
      <t>Consumption, apparent</t>
    </r>
    <r>
      <rPr>
        <vertAlign val="superscript"/>
        <sz val="8"/>
        <rFont val="Times New Roman"/>
        <family val="1"/>
      </rPr>
      <t>7</t>
    </r>
  </si>
  <si>
    <t>(Thousand metric tons unless otherwise specified)</t>
  </si>
  <si>
    <r>
      <t>Wrought products:</t>
    </r>
    <r>
      <rPr>
        <vertAlign val="superscript"/>
        <sz val="8"/>
        <rFont val="Times New Roman"/>
        <family val="1"/>
      </rPr>
      <t>3</t>
    </r>
  </si>
  <si>
    <t>Exports, crude, semicrude, and scrap</t>
  </si>
  <si>
    <t>mill fabricators, other consumers:</t>
  </si>
  <si>
    <t>Integrated aluminum companies, foundries, independent</t>
  </si>
  <si>
    <t>Calculated recovery</t>
  </si>
  <si>
    <t>A356 (0.2% Cu)</t>
  </si>
  <si>
    <r>
      <t>Imports for consumption, crude and semicrude</t>
    </r>
    <r>
      <rPr>
        <vertAlign val="superscript"/>
        <sz val="8"/>
        <rFont val="Times New Roman"/>
        <family val="1"/>
      </rPr>
      <t>5</t>
    </r>
  </si>
  <si>
    <r>
      <t>7</t>
    </r>
    <r>
      <rPr>
        <sz val="8"/>
        <rFont val="Times New Roman"/>
        <family val="1"/>
      </rPr>
      <t>Apparent supply less recovery from purchased new scrap.</t>
    </r>
  </si>
  <si>
    <r>
      <t>Supply, apparent</t>
    </r>
    <r>
      <rPr>
        <vertAlign val="superscript"/>
        <sz val="8"/>
        <rFont val="Times New Roman"/>
        <family val="1"/>
      </rPr>
      <t>6</t>
    </r>
  </si>
  <si>
    <t>-- Zero.</t>
  </si>
  <si>
    <t>London Metal Exchange cash price</t>
  </si>
  <si>
    <t>Used beverage cans</t>
  </si>
  <si>
    <r>
      <t>NEW AND OLD ALUMINUM SCRAP, BY CLASS</t>
    </r>
    <r>
      <rPr>
        <vertAlign val="superscript"/>
        <sz val="8"/>
        <rFont val="Times New Roman"/>
        <family val="1"/>
      </rPr>
      <t>1, 2</t>
    </r>
  </si>
  <si>
    <t>Old sheet</t>
  </si>
  <si>
    <t>Old cast</t>
  </si>
  <si>
    <r>
      <t>4</t>
    </r>
    <r>
      <rPr>
        <sz val="8"/>
        <rFont val="Times New Roman"/>
        <family val="1"/>
      </rPr>
      <t>Used beverage cans toll treated for integrated producers are included in secondary smelter tabulation.</t>
    </r>
  </si>
  <si>
    <t>Independent mill fabricators</t>
  </si>
  <si>
    <t>A380 (3% Zn)</t>
  </si>
  <si>
    <t>Sebree, KY</t>
  </si>
  <si>
    <r>
      <rPr>
        <vertAlign val="superscript"/>
        <sz val="8"/>
        <rFont val="Times New Roman"/>
        <family val="1"/>
      </rPr>
      <t>r</t>
    </r>
    <r>
      <rPr>
        <sz val="8"/>
        <rFont val="Times New Roman"/>
        <family val="1"/>
      </rPr>
      <t>Revised.</t>
    </r>
  </si>
  <si>
    <r>
      <t>PRODUCTS, BY PRODUCERS</t>
    </r>
    <r>
      <rPr>
        <vertAlign val="superscript"/>
        <sz val="8"/>
        <rFont val="Times New Roman"/>
        <family val="1"/>
      </rPr>
      <t>1, 2</t>
    </r>
  </si>
  <si>
    <t>U.S. NET SHIPMENTS OF ALUMINUM WROUGHT AND CAST</t>
  </si>
  <si>
    <t>Percent</t>
  </si>
  <si>
    <t>Exports</t>
  </si>
  <si>
    <r>
      <t>Semifabricated forms, n.e.c.</t>
    </r>
    <r>
      <rPr>
        <vertAlign val="superscript"/>
        <sz val="8"/>
        <rFont val="Times New Roman"/>
        <family val="1"/>
      </rPr>
      <t>2</t>
    </r>
  </si>
  <si>
    <r>
      <t>2</t>
    </r>
    <r>
      <rPr>
        <sz val="8"/>
        <rFont val="Times New Roman"/>
        <family val="1"/>
      </rPr>
      <t>Not elsewhere classified.</t>
    </r>
  </si>
  <si>
    <r>
      <t>2</t>
    </r>
    <r>
      <rPr>
        <sz val="8"/>
        <rFont val="Times New Roman"/>
        <family val="1"/>
      </rPr>
      <t>Includes circles, disks, plates, and sheets; not elsewhere classified.</t>
    </r>
  </si>
  <si>
    <t>Mount Holly, SC</t>
  </si>
  <si>
    <r>
      <t>5</t>
    </r>
    <r>
      <rPr>
        <sz val="8"/>
        <rFont val="Times New Roman"/>
        <family val="1"/>
      </rPr>
      <t>Does not include scrap.</t>
    </r>
  </si>
  <si>
    <r>
      <t>3</t>
    </r>
    <r>
      <rPr>
        <sz val="8"/>
        <rFont val="Times New Roman"/>
        <family val="1"/>
      </rPr>
      <t>Does not include etched capacitor foil.</t>
    </r>
  </si>
  <si>
    <r>
      <t>2</t>
    </r>
    <r>
      <rPr>
        <sz val="8"/>
        <rFont val="Times New Roman"/>
        <family val="1"/>
      </rPr>
      <t>Temporarily idle at yearend.</t>
    </r>
  </si>
  <si>
    <t>2015</t>
  </si>
  <si>
    <t>2016</t>
  </si>
  <si>
    <r>
      <rPr>
        <vertAlign val="superscript"/>
        <sz val="8"/>
        <rFont val="Times New Roman"/>
        <family val="1"/>
      </rPr>
      <t>r</t>
    </r>
    <r>
      <rPr>
        <sz val="8"/>
        <rFont val="Times New Roman"/>
        <family val="1"/>
      </rPr>
      <t xml:space="preserve">Revised. </t>
    </r>
  </si>
  <si>
    <t>Crude, semicrude, and scrap:</t>
  </si>
  <si>
    <t>2017</t>
  </si>
  <si>
    <r>
      <t>2</t>
    </r>
    <r>
      <rPr>
        <sz val="8"/>
        <rFont val="Times New Roman"/>
        <family val="1"/>
      </rPr>
      <t>Data from The Aluminum Association Inc.; includes ingot, semifabricated material, and scrap inventory levels for producers in the United States and Canada.</t>
    </r>
  </si>
  <si>
    <r>
      <rPr>
        <vertAlign val="superscript"/>
        <sz val="8"/>
        <rFont val="Times New Roman"/>
        <family val="1"/>
      </rPr>
      <t>6</t>
    </r>
    <r>
      <rPr>
        <sz val="8"/>
        <rFont val="Times New Roman"/>
        <family val="1"/>
      </rPr>
      <t>Defined as domestic primary metal production plus secondary recovery plus imports (excluding scrap) minus exports plus adjustments for London Metal Exchange (U.S. warehouses) and industry stock changes.</t>
    </r>
  </si>
  <si>
    <r>
      <t>3</t>
    </r>
    <r>
      <rPr>
        <sz val="8"/>
        <rFont val="Times New Roman"/>
        <family val="1"/>
      </rPr>
      <t>Wrought products data series includes net shipments in both the United States and Canada.</t>
    </r>
  </si>
  <si>
    <t>(3)</t>
  </si>
  <si>
    <r>
      <rPr>
        <vertAlign val="superscript"/>
        <sz val="8"/>
        <rFont val="Times New Roman"/>
        <family val="1"/>
      </rPr>
      <t>3</t>
    </r>
    <r>
      <rPr>
        <sz val="8"/>
        <rFont val="Times New Roman"/>
        <family val="1"/>
      </rPr>
      <t xml:space="preserve">Less than </t>
    </r>
    <r>
      <rPr>
        <sz val="8"/>
        <rFont val="Calibri"/>
        <family val="2"/>
      </rPr>
      <t>½</t>
    </r>
    <r>
      <rPr>
        <sz val="8"/>
        <rFont val="Times New Roman"/>
        <family val="1"/>
      </rPr>
      <t xml:space="preserve"> unit.</t>
    </r>
  </si>
  <si>
    <r>
      <t xml:space="preserve"> ALUMINUM PRICES</t>
    </r>
    <r>
      <rPr>
        <vertAlign val="superscript"/>
        <sz val="8"/>
        <rFont val="Times New Roman"/>
        <family val="1"/>
      </rPr>
      <t>1</t>
    </r>
  </si>
  <si>
    <r>
      <t>Primary aluminum, average:</t>
    </r>
    <r>
      <rPr>
        <vertAlign val="superscript"/>
        <sz val="8"/>
        <rFont val="Times New Roman"/>
        <family val="1"/>
      </rPr>
      <t>2</t>
    </r>
  </si>
  <si>
    <r>
      <t>NASAAC</t>
    </r>
    <r>
      <rPr>
        <vertAlign val="superscript"/>
        <sz val="8"/>
        <rFont val="Times New Roman"/>
        <family val="1"/>
      </rPr>
      <t>3</t>
    </r>
    <r>
      <rPr>
        <sz val="8"/>
        <rFont val="Times New Roman"/>
        <family val="1"/>
      </rPr>
      <t xml:space="preserve"> cash price, average</t>
    </r>
  </si>
  <si>
    <r>
      <t>Secondary alloy, average:</t>
    </r>
    <r>
      <rPr>
        <vertAlign val="superscript"/>
        <sz val="8"/>
        <rFont val="Times New Roman"/>
        <family val="1"/>
      </rPr>
      <t>4</t>
    </r>
  </si>
  <si>
    <r>
      <t>Scrap, average:</t>
    </r>
    <r>
      <rPr>
        <vertAlign val="superscript"/>
        <sz val="8"/>
        <rFont val="Times New Roman"/>
        <family val="1"/>
      </rPr>
      <t>4</t>
    </r>
  </si>
  <si>
    <r>
      <t>2</t>
    </r>
    <r>
      <rPr>
        <sz val="8"/>
        <rFont val="Times New Roman"/>
        <family val="1"/>
      </rPr>
      <t>Source: Platts Metals Week.</t>
    </r>
  </si>
  <si>
    <r>
      <t>3</t>
    </r>
    <r>
      <rPr>
        <sz val="8"/>
        <rFont val="Times New Roman"/>
        <family val="1"/>
      </rPr>
      <t>North American Special Aluminum Alloy Contract.</t>
    </r>
  </si>
  <si>
    <r>
      <t>4</t>
    </r>
    <r>
      <rPr>
        <sz val="8"/>
        <rFont val="Times New Roman"/>
        <family val="1"/>
      </rPr>
      <t>Source: American Metal Market.</t>
    </r>
  </si>
  <si>
    <r>
      <rPr>
        <vertAlign val="superscript"/>
        <sz val="8"/>
        <rFont val="Times New Roman"/>
        <family val="1"/>
      </rPr>
      <t>r</t>
    </r>
    <r>
      <rPr>
        <sz val="8"/>
        <rFont val="Times New Roman"/>
        <family val="1"/>
      </rPr>
      <t>Revised.  -- Zero.</t>
    </r>
  </si>
  <si>
    <r>
      <t>U.S. EXPORTS OF ALUMINUM, BY COUNTRY OR LOCALITY</t>
    </r>
    <r>
      <rPr>
        <vertAlign val="superscript"/>
        <sz val="8"/>
        <rFont val="Times New Roman"/>
        <family val="1"/>
      </rPr>
      <t>1</t>
    </r>
  </si>
  <si>
    <t>Country or locality</t>
  </si>
  <si>
    <r>
      <t>U.S. IMPORTS FOR CONSUMPTION OF ALUMINUM, BY COUNTRY OR LOCALITY</t>
    </r>
    <r>
      <rPr>
        <vertAlign val="superscript"/>
        <sz val="8"/>
        <rFont val="Times New Roman"/>
        <family val="1"/>
      </rPr>
      <t>1</t>
    </r>
  </si>
  <si>
    <t>Alcoa Corp.:</t>
  </si>
  <si>
    <t>Alcoa Corp., 100%.</t>
  </si>
  <si>
    <r>
      <t>2</t>
    </r>
    <r>
      <rPr>
        <sz val="8"/>
        <rFont val="Times New Roman"/>
        <family val="1"/>
      </rPr>
      <t>Excludes recovery from other than aluminum-base scrap.</t>
    </r>
  </si>
  <si>
    <t>2018</t>
  </si>
  <si>
    <t>2018:</t>
  </si>
  <si>
    <r>
      <t>Other</t>
    </r>
    <r>
      <rPr>
        <vertAlign val="superscript"/>
        <sz val="8"/>
        <rFont val="Times New Roman"/>
        <family val="1"/>
      </rPr>
      <t>4</t>
    </r>
  </si>
  <si>
    <r>
      <t>pig consumed in production of secondary aluminum ingot</t>
    </r>
    <r>
      <rPr>
        <vertAlign val="superscript"/>
        <sz val="8"/>
        <rFont val="Times New Roman"/>
        <family val="1"/>
      </rPr>
      <t>5</t>
    </r>
  </si>
  <si>
    <r>
      <t>4</t>
    </r>
    <r>
      <rPr>
        <sz val="8"/>
        <rFont val="Times New Roman"/>
        <family val="1"/>
      </rPr>
      <t>Includes other diecast alloys.</t>
    </r>
  </si>
  <si>
    <r>
      <t>5</t>
    </r>
    <r>
      <rPr>
        <sz val="8"/>
        <rFont val="Times New Roman"/>
        <family val="1"/>
      </rPr>
      <t>No allowance made for melt loss of primary aluminum and alloying ingredients.</t>
    </r>
  </si>
  <si>
    <t xml:space="preserve">Do. Ditto. </t>
  </si>
  <si>
    <t>2</t>
  </si>
  <si>
    <r>
      <t>Magnitude 7 Metals LLC</t>
    </r>
    <r>
      <rPr>
        <vertAlign val="superscript"/>
        <sz val="8"/>
        <rFont val="Times New Roman"/>
        <family val="1"/>
      </rPr>
      <t>3</t>
    </r>
    <r>
      <rPr>
        <sz val="8"/>
        <rFont val="Times New Roman"/>
        <family val="1"/>
      </rPr>
      <t>, New Madrid, MO</t>
    </r>
  </si>
  <si>
    <t>India</t>
  </si>
  <si>
    <t>Indonesia</t>
  </si>
  <si>
    <t>Oman</t>
  </si>
  <si>
    <t>Malaysia</t>
  </si>
  <si>
    <t>Austria</t>
  </si>
  <si>
    <r>
      <t>3</t>
    </r>
    <r>
      <rPr>
        <sz val="8"/>
        <rFont val="Times New Roman"/>
        <family val="1"/>
      </rPr>
      <t>A subsidiary of ARG International AG.</t>
    </r>
  </si>
  <si>
    <t/>
  </si>
  <si>
    <r>
      <t>3</t>
    </r>
    <r>
      <rPr>
        <sz val="8"/>
        <rFont val="Times New Roman"/>
        <family val="1"/>
      </rPr>
      <t xml:space="preserve">Withheld to avoid disclosing company proprietary data; included with </t>
    </r>
    <r>
      <rPr>
        <sz val="8"/>
        <rFont val="Calibri"/>
        <family val="2"/>
      </rPr>
      <t>“</t>
    </r>
    <r>
      <rPr>
        <sz val="8"/>
        <rFont val="Times New Roman"/>
        <family val="1"/>
      </rPr>
      <t>Sand and permanent mold, Other.</t>
    </r>
    <r>
      <rPr>
        <sz val="8"/>
        <rFont val="Calibri"/>
        <family val="2"/>
      </rPr>
      <t>”</t>
    </r>
  </si>
  <si>
    <t>2019</t>
  </si>
  <si>
    <t>Ownership in 2019</t>
  </si>
  <si>
    <t>2019:</t>
  </si>
  <si>
    <r>
      <t>U.S. STOCKS, RECEIPTS, AND CONSUMPTION OF PURCHASED NEW AND OLD ALUMINUM SCRAP IN 2019</t>
    </r>
    <r>
      <rPr>
        <vertAlign val="superscript"/>
        <sz val="8"/>
        <rFont val="Times New Roman"/>
        <family val="1"/>
      </rPr>
      <t>1, 2</t>
    </r>
  </si>
  <si>
    <r>
      <rPr>
        <vertAlign val="superscript"/>
        <sz val="8"/>
        <rFont val="Times New Roman"/>
        <family val="1"/>
      </rPr>
      <t>r</t>
    </r>
    <r>
      <rPr>
        <sz val="8"/>
        <rFont val="Times New Roman"/>
        <family val="1"/>
      </rPr>
      <t>Revised.  W Withheld to avoid disclosing company proprietary data; included with “Miscellaneous, Other.”  XX Not applicable.</t>
    </r>
  </si>
  <si>
    <r>
      <t>1</t>
    </r>
    <r>
      <rPr>
        <sz val="8"/>
        <rFont val="Times New Roman"/>
        <family val="1"/>
      </rPr>
      <t>Table includes data available through June 23, 2020. Data are rounded to no more than three significant digits; may not add to totals shown.</t>
    </r>
  </si>
  <si>
    <r>
      <t>1</t>
    </r>
    <r>
      <rPr>
        <sz val="8"/>
        <rFont val="Times New Roman"/>
        <family val="1"/>
      </rPr>
      <t>Table includes data available through July 1, 2020.</t>
    </r>
    <r>
      <rPr>
        <vertAlign val="superscript"/>
        <sz val="8"/>
        <rFont val="Times New Roman"/>
        <family val="1"/>
      </rPr>
      <t xml:space="preserve"> </t>
    </r>
    <r>
      <rPr>
        <sz val="8"/>
        <rFont val="Times New Roman"/>
        <family val="1"/>
      </rPr>
      <t>Data are rounded to no more than three significant digits; may not add to totals shown.</t>
    </r>
  </si>
  <si>
    <r>
      <t>1</t>
    </r>
    <r>
      <rPr>
        <sz val="8"/>
        <rFont val="Times New Roman"/>
        <family val="1"/>
      </rPr>
      <t>Table includes data available through June 25, 2020. Data are rounded to no more than three significant digits; may not add to totals shown.</t>
    </r>
  </si>
  <si>
    <r>
      <t>1</t>
    </r>
    <r>
      <rPr>
        <sz val="8"/>
        <rFont val="Times New Roman"/>
        <family val="1"/>
      </rPr>
      <t>Table includes data available through June 24, 2020. Data are rounded to no more than three significant digits; may not add to totals shown.</t>
    </r>
  </si>
  <si>
    <t>TABLE 13</t>
  </si>
  <si>
    <r>
      <t>ALUMINUM, PRIMARY: WORLD PRODUCTION, BY COUNTRY OR LOCALITIES</t>
    </r>
    <r>
      <rPr>
        <vertAlign val="superscript"/>
        <sz val="8"/>
        <color theme="1"/>
        <rFont val="Times New Roman"/>
        <family val="1"/>
      </rPr>
      <t>1, 2</t>
    </r>
  </si>
  <si>
    <t xml:space="preserve">
                                                (Thousand metric tons)
                                            </t>
  </si>
  <si>
    <t>Azerbaijan</t>
  </si>
  <si>
    <t>e</t>
  </si>
  <si>
    <r>
      <t>Bosnia and Herzegovina</t>
    </r>
    <r>
      <rPr>
        <vertAlign val="superscript"/>
        <sz val="8"/>
        <color theme="1"/>
        <rFont val="Times New Roman"/>
        <family val="1"/>
      </rPr>
      <t>3</t>
    </r>
  </si>
  <si>
    <t>r, e</t>
  </si>
  <si>
    <r>
      <t>Cameroon</t>
    </r>
    <r>
      <rPr>
        <vertAlign val="superscript"/>
        <sz val="8"/>
        <color theme="1"/>
        <rFont val="Times New Roman"/>
        <family val="1"/>
      </rPr>
      <t>e</t>
    </r>
  </si>
  <si>
    <t>Egypt</t>
  </si>
  <si>
    <r>
      <t>France</t>
    </r>
    <r>
      <rPr>
        <vertAlign val="superscript"/>
        <sz val="8"/>
        <color theme="1"/>
        <rFont val="Times New Roman"/>
        <family val="1"/>
      </rPr>
      <t>e</t>
    </r>
  </si>
  <si>
    <r>
      <t>Ghana</t>
    </r>
    <r>
      <rPr>
        <vertAlign val="superscript"/>
        <sz val="8"/>
        <color theme="1"/>
        <rFont val="Times New Roman"/>
        <family val="1"/>
      </rPr>
      <t>e</t>
    </r>
  </si>
  <si>
    <t>Greece</t>
  </si>
  <si>
    <t>Iceland</t>
  </si>
  <si>
    <t>Iran</t>
  </si>
  <si>
    <t>Kazakhstan</t>
  </si>
  <si>
    <r>
      <t>Malaysia</t>
    </r>
    <r>
      <rPr>
        <vertAlign val="superscript"/>
        <sz val="8"/>
        <color theme="1"/>
        <rFont val="Times New Roman"/>
        <family val="1"/>
      </rPr>
      <t>e</t>
    </r>
  </si>
  <si>
    <t>Montenegro</t>
  </si>
  <si>
    <t>Mozambique</t>
  </si>
  <si>
    <r>
      <t>Netherlands</t>
    </r>
    <r>
      <rPr>
        <vertAlign val="superscript"/>
        <sz val="8"/>
        <color theme="1"/>
        <rFont val="Times New Roman"/>
        <family val="1"/>
      </rPr>
      <t>e</t>
    </r>
  </si>
  <si>
    <t>New Zealand</t>
  </si>
  <si>
    <t>Norway</t>
  </si>
  <si>
    <t>Qatar</t>
  </si>
  <si>
    <r>
      <t>Romania</t>
    </r>
    <r>
      <rPr>
        <vertAlign val="superscript"/>
        <sz val="8"/>
        <color theme="1"/>
        <rFont val="Times New Roman"/>
        <family val="1"/>
      </rPr>
      <t>4</t>
    </r>
  </si>
  <si>
    <t>Slovakia</t>
  </si>
  <si>
    <r>
      <t>Slovenia</t>
    </r>
    <r>
      <rPr>
        <vertAlign val="superscript"/>
        <sz val="8"/>
        <color theme="1"/>
        <rFont val="Times New Roman"/>
        <family val="1"/>
      </rPr>
      <t>3</t>
    </r>
  </si>
  <si>
    <r>
      <t>Spain</t>
    </r>
    <r>
      <rPr>
        <vertAlign val="superscript"/>
        <sz val="8"/>
        <color theme="1"/>
        <rFont val="Times New Roman"/>
        <family val="1"/>
      </rPr>
      <t>e</t>
    </r>
  </si>
  <si>
    <t>Sweden</t>
  </si>
  <si>
    <t>Tajikistan</t>
  </si>
  <si>
    <t>Turkey</t>
  </si>
  <si>
    <t>United States</t>
  </si>
  <si>
    <r>
      <t>e</t>
    </r>
    <r>
      <rPr>
        <sz val="8"/>
        <color theme="1"/>
        <rFont val="Times New Roman"/>
        <family val="1"/>
      </rPr>
      <t xml:space="preserve">Estimated.  </t>
    </r>
    <r>
      <rPr>
        <vertAlign val="superscript"/>
        <sz val="8"/>
        <color theme="1"/>
        <rFont val="Times New Roman"/>
        <family val="1"/>
      </rPr>
      <t>r</t>
    </r>
    <r>
      <rPr>
        <sz val="8"/>
        <color theme="1"/>
        <rFont val="Times New Roman"/>
        <family val="1"/>
      </rPr>
      <t>Revised.</t>
    </r>
  </si>
  <si>
    <r>
      <t>1</t>
    </r>
    <r>
      <rPr>
        <sz val="8"/>
        <color theme="1"/>
        <rFont val="Times New Roman"/>
        <family val="1"/>
      </rPr>
      <t>Table includes data available through June 29, 2020. All data are reported unless otherwise noted. Totals, U.S. data, and estimated data are rounded to no more than three significant digits; may not add to totals shown.</t>
    </r>
  </si>
  <si>
    <r>
      <rPr>
        <vertAlign val="superscript"/>
        <sz val="8"/>
        <color theme="1"/>
        <rFont val="Times New Roman"/>
        <family val="1"/>
      </rPr>
      <t>2</t>
    </r>
    <r>
      <rPr>
        <sz val="8"/>
        <color theme="1"/>
        <rFont val="Times New Roman"/>
        <family val="1"/>
      </rPr>
      <t>Primary aluminum is defined as "The weight of liquid aluminum as tapped from pots, excluding the weight of any alloying materials as well as that of any metal produced from either returned scrap of remelted material." International reporting practices vary from country to country, some nations conforming to the foregoing definition and others using different definitions. For those countries and (or) localities for which a different definition is given specifically in the source publication, the definition is provided in a footnote."</t>
    </r>
  </si>
  <si>
    <r>
      <t>3</t>
    </r>
    <r>
      <rPr>
        <sz val="8"/>
        <color theme="1"/>
        <rFont val="Times New Roman"/>
        <family val="1"/>
      </rPr>
      <t>Primary ingot plus secondary ingot.</t>
    </r>
  </si>
  <si>
    <r>
      <t>4</t>
    </r>
    <r>
      <rPr>
        <sz val="8"/>
        <color theme="1"/>
        <rFont val="Times New Roman"/>
        <family val="1"/>
      </rPr>
      <t>Primary unalloyed metal plus primary alloyed metal, thus including weight of alloying material.</t>
    </r>
  </si>
  <si>
    <r>
      <t>1</t>
    </r>
    <r>
      <rPr>
        <sz val="8"/>
        <color theme="1"/>
        <rFont val="Times New Roman"/>
        <family val="1"/>
      </rPr>
      <t>Table includes data available through July 27, 2020. Data are rounded to no more than three significant digits; may not add to totals shown.</t>
    </r>
  </si>
  <si>
    <r>
      <t>2</t>
    </r>
    <r>
      <rPr>
        <sz val="8"/>
        <rFont val="Times New Roman"/>
        <family val="1"/>
      </rPr>
      <t>Includes imported scrap. According to reporting companies, 2.47% of total receipts of aluminum-base scrap, or  94,755 metric tons, was received on toll arrangements.</t>
    </r>
  </si>
  <si>
    <r>
      <t>1</t>
    </r>
    <r>
      <rPr>
        <sz val="8"/>
        <rFont val="Times New Roman"/>
        <family val="1"/>
      </rPr>
      <t>Table includes data available through July 27, 2020.</t>
    </r>
    <r>
      <rPr>
        <vertAlign val="superscript"/>
        <sz val="8"/>
        <rFont val="Times New Roman"/>
        <family val="1"/>
      </rPr>
      <t xml:space="preserve"> </t>
    </r>
    <r>
      <rPr>
        <sz val="8"/>
        <rFont val="Times New Roman"/>
        <family val="1"/>
      </rPr>
      <t>Data are rounded to no more than three significant digits; may not add to totals shown.</t>
    </r>
  </si>
  <si>
    <r>
      <t>1</t>
    </r>
    <r>
      <rPr>
        <sz val="8"/>
        <rFont val="Times New Roman"/>
        <family val="1"/>
      </rPr>
      <t>Table includes data available through July 27, 2020. Data are rounded to no more than three significant digits except “Primary production: Quantity and Value” and “Price, average, U.S. market, spot."</t>
    </r>
  </si>
  <si>
    <r>
      <t>1</t>
    </r>
    <r>
      <rPr>
        <sz val="8"/>
        <rFont val="Times New Roman"/>
        <family val="1"/>
      </rPr>
      <t>Table includes data available through July 27, 2020. Data are rounded to no more than three significant digits; may not add to totals shown.</t>
    </r>
  </si>
  <si>
    <r>
      <rPr>
        <vertAlign val="superscript"/>
        <sz val="8"/>
        <rFont val="Times New Roman"/>
        <family val="1"/>
      </rPr>
      <t>1</t>
    </r>
    <r>
      <rPr>
        <sz val="8"/>
        <rFont val="Times New Roman"/>
        <family val="1"/>
      </rPr>
      <t xml:space="preserve">Table includes data available through July 27, 2020. </t>
    </r>
  </si>
  <si>
    <t>Stocks, December 31:</t>
  </si>
  <si>
    <r>
      <t>3</t>
    </r>
    <r>
      <rPr>
        <sz val="8"/>
        <rFont val="Times New Roman"/>
        <family val="1"/>
      </rPr>
      <t>Includes aluminum alloyed material. Includes estimated off-warrant inventories at yearend 2019.</t>
    </r>
  </si>
  <si>
    <r>
      <t>r</t>
    </r>
    <r>
      <rPr>
        <sz val="8"/>
        <rFont val="Times New Roman"/>
        <family val="1"/>
      </rPr>
      <t>Revised.</t>
    </r>
  </si>
  <si>
    <r>
      <t>2</t>
    </r>
    <r>
      <rPr>
        <sz val="8"/>
        <rFont val="Times New Roman"/>
        <family val="1"/>
      </rPr>
      <t>Net shipments derived by subtracting the sum of producers</t>
    </r>
    <r>
      <rPr>
        <sz val="9.6"/>
        <rFont val="Times New Roman"/>
        <family val="1"/>
      </rPr>
      <t>’</t>
    </r>
    <r>
      <rPr>
        <sz val="8"/>
        <rFont val="Times New Roman"/>
        <family val="1"/>
      </rPr>
      <t xml:space="preserve"> domestic receipts of each mill shape from the domestic industry’s gross shipments of that shape.</t>
    </r>
  </si>
  <si>
    <t>Advance Data Release of the</t>
  </si>
  <si>
    <t>2019 Annual Tables</t>
  </si>
  <si>
    <t>These tables are an advance data release of those to be incorporated in the USGS Minerals Yearbook 2019, v. I, Metals and Minerals. The full report (text and tables) will be released when publication layout is complete. Substantive changes to tables are not anticipated, but would be incorporated into the full report, which will replace these advance data release tables.</t>
  </si>
  <si>
    <t>Posted:  June14,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</si>
</sst>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quot;$&quot;#,##0"/>
    <numFmt numFmtId="165" formatCode="0.0"/>
    <numFmt numFmtId="166" formatCode="0.000"/>
    <numFmt numFmtId="167" formatCode="#,##0.0"/>
    <numFmt numFmtId="168" formatCode="_(* #,##0_);_(* \(#,##0\);_(* &quot;-&quot;??_);_(@_)"/>
  </numFmts>
  <fonts count="19" x14ac:knownFonts="1">
    <font>
      <sz val="8"/>
      <name val="Times New Roman"/>
    </font>
    <font>
      <sz val="11"/>
      <color theme="1"/>
      <name val="Calibri"/>
      <family val="2"/>
      <scheme val="minor"/>
    </font>
    <font>
      <vertAlign val="superscript"/>
      <sz val="8"/>
      <name val="Times New Roman"/>
      <family val="1"/>
    </font>
    <font>
      <sz val="8"/>
      <name val="Times New Roman"/>
      <family val="1"/>
    </font>
    <font>
      <sz val="8"/>
      <color indexed="10"/>
      <name val="Times New Roman"/>
      <family val="1"/>
    </font>
    <font>
      <sz val="10"/>
      <color rgb="FF000000"/>
      <name val="Arial"/>
      <family val="2"/>
    </font>
    <font>
      <sz val="8"/>
      <name val="Calibri"/>
      <family val="2"/>
    </font>
    <font>
      <sz val="6"/>
      <name val="Times New Roman"/>
      <family val="1"/>
    </font>
    <font>
      <b/>
      <sz val="8"/>
      <name val="Times New Roman"/>
      <family val="1"/>
    </font>
    <font>
      <vertAlign val="superscript"/>
      <sz val="8"/>
      <color theme="1"/>
      <name val="Times New Roman"/>
      <family val="1"/>
    </font>
    <font>
      <sz val="8"/>
      <color theme="1"/>
      <name val="Times New Roman"/>
      <family val="1"/>
    </font>
    <font>
      <b/>
      <sz val="10"/>
      <name val="Times New Roman"/>
      <family val="1"/>
    </font>
    <font>
      <sz val="12"/>
      <color theme="1"/>
      <name val="Calibri"/>
      <family val="2"/>
      <scheme val="minor"/>
    </font>
    <font>
      <b/>
      <sz val="9"/>
      <name val="Times New Roman"/>
      <family val="1"/>
    </font>
    <font>
      <sz val="9.6"/>
      <name val="Times New Roman"/>
      <family val="1"/>
    </font>
    <font>
      <b/>
      <u/>
      <sz val="24"/>
      <color rgb="FF000000"/>
      <name val="Times New Roman"/>
      <family val="1"/>
    </font>
    <font>
      <b/>
      <u/>
      <sz val="36"/>
      <color rgb="FF000000"/>
      <name val="Times New Roman"/>
      <family val="1"/>
    </font>
    <font>
      <sz val="18"/>
      <color rgb="FF000000"/>
      <name val="Times New Roman"/>
      <family val="1"/>
    </font>
    <font>
      <sz val="14"/>
      <color rgb="FF000000"/>
      <name val="Times New Roman"/>
      <family val="1"/>
    </font>
  </fonts>
  <fills count="3">
    <fill>
      <patternFill patternType="none"/>
    </fill>
    <fill>
      <patternFill patternType="gray125"/>
    </fill>
    <fill>
      <patternFill patternType="solid">
        <fgColor rgb="FFFFFF99"/>
        <bgColor indexed="64"/>
      </patternFill>
    </fill>
  </fills>
  <borders count="17">
    <border>
      <left/>
      <right/>
      <top/>
      <bottom/>
      <diagonal/>
    </border>
    <border>
      <left/>
      <right/>
      <top/>
      <bottom style="hair">
        <color indexed="64"/>
      </bottom>
      <diagonal/>
    </border>
    <border>
      <left/>
      <right/>
      <top style="hair">
        <color indexed="64"/>
      </top>
      <bottom style="hair">
        <color indexed="64"/>
      </bottom>
      <diagonal/>
    </border>
    <border>
      <left/>
      <right/>
      <top/>
      <bottom style="thin">
        <color indexed="64"/>
      </bottom>
      <diagonal/>
    </border>
    <border>
      <left/>
      <right/>
      <top style="hair">
        <color indexed="64"/>
      </top>
      <bottom/>
      <diagonal/>
    </border>
    <border>
      <left/>
      <right/>
      <top style="thin">
        <color indexed="64"/>
      </top>
      <bottom style="hair">
        <color indexed="64"/>
      </bottom>
      <diagonal/>
    </border>
    <border>
      <left/>
      <right/>
      <top style="hair">
        <color indexed="64"/>
      </top>
      <bottom style="thin">
        <color indexed="64"/>
      </bottom>
      <diagonal/>
    </border>
    <border>
      <left/>
      <right/>
      <top style="thin">
        <color indexed="64"/>
      </top>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0" fontId="3" fillId="0" borderId="0"/>
    <xf numFmtId="0" fontId="5" fillId="0" borderId="0"/>
    <xf numFmtId="0" fontId="12" fillId="0" borderId="0"/>
    <xf numFmtId="43" fontId="12" fillId="0" borderId="0" applyFont="0" applyFill="0" applyBorder="0" applyAlignment="0" applyProtection="0"/>
    <xf numFmtId="9" fontId="3" fillId="0" borderId="0" applyFont="0" applyFill="0" applyBorder="0" applyAlignment="0" applyProtection="0"/>
    <xf numFmtId="0" fontId="1" fillId="0" borderId="0"/>
  </cellStyleXfs>
  <cellXfs count="395">
    <xf numFmtId="0" fontId="0" fillId="0" borderId="0" xfId="0"/>
    <xf numFmtId="0" fontId="3" fillId="0" borderId="0" xfId="0" applyFont="1"/>
    <xf numFmtId="3" fontId="3" fillId="0" borderId="0" xfId="0" applyNumberFormat="1" applyFont="1" applyAlignment="1" applyProtection="1">
      <alignment horizontal="right" vertical="center"/>
      <protection locked="0"/>
    </xf>
    <xf numFmtId="0" fontId="3" fillId="0" borderId="0" xfId="0" applyFont="1" applyBorder="1"/>
    <xf numFmtId="3" fontId="3" fillId="0" borderId="0" xfId="0" applyNumberFormat="1" applyFont="1" applyBorder="1" applyAlignment="1" applyProtection="1">
      <alignment horizontal="right" vertical="center"/>
      <protection locked="0"/>
    </xf>
    <xf numFmtId="0" fontId="3" fillId="0" borderId="0" xfId="0" applyFont="1" applyAlignment="1">
      <alignment vertical="center" justifyLastLine="1"/>
    </xf>
    <xf numFmtId="0" fontId="2" fillId="0" borderId="0" xfId="0" applyFont="1" applyAlignment="1" applyProtection="1">
      <alignment horizontal="left" vertical="center" justifyLastLine="1"/>
      <protection locked="0"/>
    </xf>
    <xf numFmtId="3" fontId="3" fillId="0" borderId="0" xfId="0" applyNumberFormat="1" applyFont="1" applyAlignment="1" applyProtection="1">
      <alignment horizontal="right" vertical="center" justifyLastLine="1"/>
      <protection locked="0"/>
    </xf>
    <xf numFmtId="0" fontId="2" fillId="0" borderId="0" xfId="0" applyFont="1" applyBorder="1" applyAlignment="1" applyProtection="1">
      <alignment horizontal="left" vertical="center" justifyLastLine="1"/>
      <protection locked="0"/>
    </xf>
    <xf numFmtId="0" fontId="3" fillId="0" borderId="0" xfId="0" applyFont="1" applyBorder="1" applyAlignment="1" applyProtection="1">
      <alignment vertical="center" justifyLastLine="1"/>
      <protection locked="0"/>
    </xf>
    <xf numFmtId="0" fontId="3" fillId="0" borderId="1" xfId="0" applyFont="1" applyBorder="1" applyAlignment="1" applyProtection="1">
      <alignment vertical="center" justifyLastLine="1"/>
      <protection locked="0"/>
    </xf>
    <xf numFmtId="0" fontId="3" fillId="0" borderId="0" xfId="0" applyFont="1" applyAlignment="1" applyProtection="1">
      <alignment vertical="center" justifyLastLine="1"/>
      <protection locked="0"/>
    </xf>
    <xf numFmtId="0" fontId="3" fillId="0" borderId="1" xfId="0" applyFont="1" applyBorder="1" applyAlignment="1" applyProtection="1">
      <alignment horizontal="center" vertical="center" justifyLastLine="1"/>
      <protection locked="0"/>
    </xf>
    <xf numFmtId="3" fontId="3" fillId="0" borderId="0" xfId="0" applyNumberFormat="1" applyFont="1" applyBorder="1" applyAlignment="1" applyProtection="1">
      <alignment horizontal="right" vertical="center" justifyLastLine="1"/>
      <protection locked="0"/>
    </xf>
    <xf numFmtId="0" fontId="2" fillId="0" borderId="4" xfId="0" applyFont="1" applyBorder="1" applyAlignment="1" applyProtection="1">
      <alignment horizontal="left" vertical="center" justifyLastLine="1"/>
      <protection locked="0"/>
    </xf>
    <xf numFmtId="0" fontId="3" fillId="0" borderId="4" xfId="0" applyFont="1" applyBorder="1" applyAlignment="1">
      <alignment vertical="center" justifyLastLine="1"/>
    </xf>
    <xf numFmtId="0" fontId="2" fillId="0" borderId="4" xfId="0" applyFont="1" applyBorder="1" applyAlignment="1">
      <alignment horizontal="left" vertical="center" justifyLastLine="1"/>
    </xf>
    <xf numFmtId="0" fontId="3" fillId="0" borderId="1" xfId="0" applyFont="1" applyBorder="1" applyAlignment="1">
      <alignment vertical="center" justifyLastLine="1"/>
    </xf>
    <xf numFmtId="0" fontId="2" fillId="0" borderId="1" xfId="0" applyFont="1" applyBorder="1" applyAlignment="1">
      <alignment horizontal="left" vertical="center" justifyLastLine="1"/>
    </xf>
    <xf numFmtId="0" fontId="2" fillId="0" borderId="0" xfId="0" applyFont="1" applyAlignment="1">
      <alignment horizontal="left" vertical="center" justifyLastLine="1"/>
    </xf>
    <xf numFmtId="0" fontId="3" fillId="0" borderId="4" xfId="0" applyFont="1" applyBorder="1" applyAlignment="1" applyProtection="1">
      <alignment vertical="center" justifyLastLine="1"/>
      <protection locked="0"/>
    </xf>
    <xf numFmtId="0" fontId="3" fillId="0" borderId="4" xfId="0" applyFont="1" applyBorder="1" applyAlignment="1" applyProtection="1">
      <alignment horizontal="centerContinuous" vertical="center" justifyLastLine="1"/>
      <protection locked="0"/>
    </xf>
    <xf numFmtId="0" fontId="3" fillId="0" borderId="0" xfId="0" applyFont="1" applyBorder="1" applyAlignment="1" applyProtection="1">
      <alignment horizontal="center" vertical="center" justifyLastLine="1"/>
      <protection locked="0"/>
    </xf>
    <xf numFmtId="0" fontId="3" fillId="0" borderId="0" xfId="1" applyFont="1"/>
    <xf numFmtId="0" fontId="2" fillId="0" borderId="2" xfId="1" applyFont="1" applyBorder="1" applyAlignment="1" applyProtection="1">
      <alignment horizontal="left" vertical="center"/>
      <protection locked="0"/>
    </xf>
    <xf numFmtId="0" fontId="2" fillId="0" borderId="1" xfId="1" applyFont="1" applyBorder="1" applyAlignment="1" applyProtection="1">
      <alignment horizontal="left" vertical="center"/>
      <protection locked="0"/>
    </xf>
    <xf numFmtId="0" fontId="2" fillId="0" borderId="0" xfId="0" applyFont="1" applyAlignment="1" applyProtection="1">
      <alignment horizontal="left" vertical="center"/>
      <protection locked="0"/>
    </xf>
    <xf numFmtId="16" fontId="3" fillId="0" borderId="0" xfId="0" applyNumberFormat="1" applyFont="1"/>
    <xf numFmtId="0" fontId="3" fillId="0" borderId="1" xfId="0" applyFont="1" applyBorder="1"/>
    <xf numFmtId="3" fontId="3" fillId="0" borderId="0" xfId="1" applyNumberFormat="1" applyFont="1" applyBorder="1" applyAlignment="1" applyProtection="1">
      <alignment horizontal="right" vertical="center"/>
      <protection locked="0"/>
    </xf>
    <xf numFmtId="0" fontId="3" fillId="0" borderId="0" xfId="0" applyFont="1" applyFill="1"/>
    <xf numFmtId="0" fontId="3" fillId="0" borderId="2" xfId="0" applyFont="1" applyBorder="1"/>
    <xf numFmtId="0" fontId="2" fillId="0" borderId="0" xfId="0" applyFont="1" applyBorder="1" applyAlignment="1" applyProtection="1">
      <alignment horizontal="left" vertical="center" justifyLastLine="1"/>
      <protection locked="0"/>
    </xf>
    <xf numFmtId="0" fontId="2" fillId="0" borderId="0" xfId="1" applyFont="1" applyAlignment="1" applyProtection="1">
      <alignment horizontal="left" vertical="center"/>
      <protection locked="0"/>
    </xf>
    <xf numFmtId="49" fontId="3" fillId="0" borderId="2" xfId="0" applyNumberFormat="1" applyFont="1" applyBorder="1" applyAlignment="1" applyProtection="1">
      <alignment horizontal="right" vertical="center"/>
      <protection locked="0"/>
    </xf>
    <xf numFmtId="49" fontId="3" fillId="0" borderId="2" xfId="0" applyNumberFormat="1" applyFont="1" applyBorder="1" applyAlignment="1">
      <alignment horizontal="right" vertical="center"/>
    </xf>
    <xf numFmtId="3" fontId="3" fillId="0" borderId="0" xfId="0" applyNumberFormat="1" applyFont="1" applyAlignment="1">
      <alignment horizontal="right" vertical="center"/>
    </xf>
    <xf numFmtId="3" fontId="3" fillId="0" borderId="3" xfId="0" applyNumberFormat="1" applyFont="1" applyBorder="1" applyAlignment="1">
      <alignment horizontal="right" vertical="center"/>
    </xf>
    <xf numFmtId="0" fontId="3" fillId="0" borderId="0" xfId="0" applyFont="1" applyAlignment="1">
      <alignment horizontal="right" vertical="center"/>
    </xf>
    <xf numFmtId="0" fontId="3" fillId="0" borderId="3" xfId="0" applyFont="1" applyBorder="1" applyAlignment="1">
      <alignment horizontal="right" vertical="center"/>
    </xf>
    <xf numFmtId="3" fontId="3" fillId="0" borderId="1" xfId="0" applyNumberFormat="1" applyFont="1" applyBorder="1" applyAlignment="1">
      <alignment horizontal="right" vertical="center"/>
    </xf>
    <xf numFmtId="3" fontId="3" fillId="0" borderId="0" xfId="0" quotePrefix="1" applyNumberFormat="1" applyFont="1" applyAlignment="1">
      <alignment horizontal="right" vertical="center"/>
    </xf>
    <xf numFmtId="49" fontId="3" fillId="0" borderId="2" xfId="0" applyNumberFormat="1" applyFont="1" applyBorder="1" applyAlignment="1">
      <alignment vertical="center" justifyLastLine="1"/>
    </xf>
    <xf numFmtId="49" fontId="3" fillId="0" borderId="2" xfId="0" applyNumberFormat="1" applyFont="1" applyBorder="1" applyAlignment="1">
      <alignment horizontal="left" vertical="center" indent="1" justifyLastLine="1"/>
    </xf>
    <xf numFmtId="49" fontId="3" fillId="0" borderId="2" xfId="0" applyNumberFormat="1" applyFont="1" applyBorder="1" applyAlignment="1">
      <alignment horizontal="left" vertical="center" indent="2" justifyLastLine="1"/>
    </xf>
    <xf numFmtId="49" fontId="3" fillId="0" borderId="0" xfId="0" applyNumberFormat="1" applyFont="1" applyAlignment="1">
      <alignment vertical="center" justifyLastLine="1"/>
    </xf>
    <xf numFmtId="49" fontId="3" fillId="0" borderId="0" xfId="0" applyNumberFormat="1" applyFont="1" applyAlignment="1">
      <alignment horizontal="left" vertical="center" indent="1" justifyLastLine="1"/>
    </xf>
    <xf numFmtId="49" fontId="3" fillId="0" borderId="0" xfId="0" applyNumberFormat="1" applyFont="1" applyAlignment="1">
      <alignment horizontal="left" vertical="center" indent="1"/>
    </xf>
    <xf numFmtId="49" fontId="3" fillId="0" borderId="1" xfId="0" applyNumberFormat="1" applyFont="1" applyBorder="1" applyAlignment="1" applyProtection="1">
      <alignment horizontal="center" vertical="center" justifyLastLine="1"/>
      <protection locked="0"/>
    </xf>
    <xf numFmtId="49" fontId="3" fillId="0" borderId="2" xfId="0" applyNumberFormat="1" applyFont="1" applyBorder="1" applyAlignment="1" applyProtection="1">
      <alignment horizontal="left" vertical="center" indent="1" justifyLastLine="1"/>
      <protection locked="0"/>
    </xf>
    <xf numFmtId="49" fontId="3" fillId="0" borderId="2" xfId="0" applyNumberFormat="1" applyFont="1" applyBorder="1" applyAlignment="1" applyProtection="1">
      <alignment horizontal="left" vertical="center" indent="2" justifyLastLine="1"/>
      <protection locked="0"/>
    </xf>
    <xf numFmtId="0" fontId="2" fillId="0" borderId="0" xfId="0" applyFont="1" applyAlignment="1" applyProtection="1">
      <alignment horizontal="right" vertical="center"/>
      <protection locked="0"/>
    </xf>
    <xf numFmtId="3" fontId="3" fillId="0" borderId="1" xfId="0" applyNumberFormat="1" applyFont="1" applyBorder="1" applyAlignment="1" applyProtection="1">
      <alignment horizontal="right" vertical="center"/>
      <protection locked="0"/>
    </xf>
    <xf numFmtId="0" fontId="2" fillId="0" borderId="1" xfId="0" applyFont="1" applyBorder="1" applyAlignment="1" applyProtection="1">
      <alignment horizontal="right" vertical="center"/>
      <protection locked="0"/>
    </xf>
    <xf numFmtId="49" fontId="2" fillId="0" borderId="1" xfId="0" applyNumberFormat="1" applyFont="1" applyBorder="1" applyAlignment="1" applyProtection="1">
      <alignment horizontal="center" vertical="center" justifyLastLine="1"/>
      <protection locked="0"/>
    </xf>
    <xf numFmtId="3" fontId="3" fillId="0" borderId="6" xfId="0" applyNumberFormat="1" applyFont="1" applyBorder="1" applyAlignment="1" applyProtection="1">
      <alignment horizontal="right" vertical="center"/>
      <protection locked="0"/>
    </xf>
    <xf numFmtId="3" fontId="3" fillId="0" borderId="7" xfId="0" applyNumberFormat="1" applyFont="1" applyBorder="1" applyAlignment="1" applyProtection="1">
      <alignment horizontal="right" vertical="center"/>
      <protection locked="0"/>
    </xf>
    <xf numFmtId="0" fontId="2" fillId="0" borderId="7" xfId="0" applyFont="1" applyBorder="1" applyAlignment="1" applyProtection="1">
      <alignment horizontal="right" vertical="center"/>
      <protection locked="0"/>
    </xf>
    <xf numFmtId="0" fontId="2" fillId="0" borderId="0" xfId="0" applyFont="1" applyBorder="1" applyAlignment="1" applyProtection="1">
      <alignment horizontal="right" vertical="center"/>
      <protection locked="0"/>
    </xf>
    <xf numFmtId="3" fontId="3" fillId="0" borderId="0" xfId="0" quotePrefix="1" applyNumberFormat="1" applyFont="1" applyBorder="1" applyAlignment="1" applyProtection="1">
      <alignment horizontal="right" vertical="center"/>
      <protection locked="0"/>
    </xf>
    <xf numFmtId="49" fontId="3" fillId="0" borderId="0" xfId="0" applyNumberFormat="1" applyFont="1" applyBorder="1" applyAlignment="1" applyProtection="1">
      <alignment horizontal="center" vertical="center" justifyLastLine="1"/>
      <protection locked="0"/>
    </xf>
    <xf numFmtId="49" fontId="2" fillId="0" borderId="0" xfId="0" applyNumberFormat="1" applyFont="1" applyBorder="1" applyAlignment="1" applyProtection="1">
      <alignment horizontal="center" vertical="center" justifyLastLine="1"/>
      <protection locked="0"/>
    </xf>
    <xf numFmtId="3" fontId="2" fillId="0" borderId="1" xfId="0" applyNumberFormat="1" applyFont="1" applyBorder="1" applyAlignment="1" applyProtection="1">
      <alignment horizontal="right" vertical="center"/>
      <protection locked="0"/>
    </xf>
    <xf numFmtId="49" fontId="2" fillId="0" borderId="4" xfId="0" applyNumberFormat="1" applyFont="1" applyBorder="1" applyAlignment="1" applyProtection="1">
      <alignment horizontal="left" vertical="center" justifyLastLine="1"/>
      <protection locked="0"/>
    </xf>
    <xf numFmtId="164" fontId="3" fillId="0" borderId="0" xfId="0" quotePrefix="1" applyNumberFormat="1" applyFont="1" applyBorder="1" applyAlignment="1" applyProtection="1">
      <alignment horizontal="right" vertical="center"/>
      <protection locked="0"/>
    </xf>
    <xf numFmtId="3" fontId="3" fillId="0" borderId="2" xfId="0" applyNumberFormat="1" applyFont="1" applyBorder="1" applyAlignment="1" applyProtection="1">
      <alignment horizontal="right" vertical="center"/>
      <protection locked="0"/>
    </xf>
    <xf numFmtId="3" fontId="2" fillId="0" borderId="2" xfId="0" applyNumberFormat="1" applyFont="1" applyBorder="1" applyAlignment="1" applyProtection="1">
      <alignment horizontal="right" vertical="center"/>
      <protection locked="0"/>
    </xf>
    <xf numFmtId="49" fontId="2" fillId="0" borderId="0" xfId="0" applyNumberFormat="1" applyFont="1" applyBorder="1" applyAlignment="1" applyProtection="1">
      <alignment horizontal="left" vertical="center"/>
      <protection locked="0"/>
    </xf>
    <xf numFmtId="49" fontId="3" fillId="0" borderId="4" xfId="0" applyNumberFormat="1" applyFont="1" applyBorder="1" applyAlignment="1" applyProtection="1">
      <alignment horizontal="centerContinuous" vertical="center" justifyLastLine="1"/>
      <protection locked="0"/>
    </xf>
    <xf numFmtId="49" fontId="3" fillId="0" borderId="1" xfId="0" applyNumberFormat="1" applyFont="1" applyBorder="1" applyAlignment="1" applyProtection="1">
      <alignment horizontal="centerContinuous" vertical="center" justifyLastLine="1"/>
      <protection locked="0"/>
    </xf>
    <xf numFmtId="3" fontId="2" fillId="0" borderId="0" xfId="0" applyNumberFormat="1" applyFont="1" applyBorder="1" applyAlignment="1" applyProtection="1">
      <alignment horizontal="right" vertical="center"/>
      <protection locked="0"/>
    </xf>
    <xf numFmtId="3" fontId="3" fillId="0" borderId="1" xfId="0" quotePrefix="1" applyNumberFormat="1" applyFont="1" applyBorder="1" applyAlignment="1" applyProtection="1">
      <alignment horizontal="right" vertical="center"/>
      <protection locked="0"/>
    </xf>
    <xf numFmtId="49" fontId="2" fillId="0" borderId="0" xfId="0" applyNumberFormat="1" applyFont="1" applyAlignment="1">
      <alignment horizontal="left"/>
    </xf>
    <xf numFmtId="49" fontId="2" fillId="0" borderId="1" xfId="0" applyNumberFormat="1" applyFont="1" applyBorder="1" applyAlignment="1">
      <alignment horizontal="left" vertical="center"/>
    </xf>
    <xf numFmtId="49" fontId="2" fillId="0" borderId="0" xfId="1" applyNumberFormat="1" applyFont="1" applyAlignment="1" applyProtection="1">
      <alignment horizontal="left" vertical="center"/>
      <protection locked="0"/>
    </xf>
    <xf numFmtId="49" fontId="3" fillId="0" borderId="0" xfId="0" quotePrefix="1" applyNumberFormat="1" applyFont="1" applyBorder="1" applyAlignment="1" applyProtection="1">
      <alignment horizontal="right" vertical="center"/>
      <protection locked="0"/>
    </xf>
    <xf numFmtId="49" fontId="2" fillId="0" borderId="0" xfId="1" applyNumberFormat="1" applyFont="1" applyAlignment="1" applyProtection="1">
      <alignment horizontal="left" vertical="center"/>
      <protection locked="0"/>
    </xf>
    <xf numFmtId="3" fontId="3" fillId="0" borderId="0" xfId="1" applyNumberFormat="1" applyFont="1" applyAlignment="1" applyProtection="1">
      <alignment horizontal="right" vertical="center"/>
      <protection locked="0"/>
    </xf>
    <xf numFmtId="49" fontId="2" fillId="0" borderId="0" xfId="0" applyNumberFormat="1" applyFont="1" applyAlignment="1">
      <alignment horizontal="left" vertical="center" justifyLastLine="1"/>
    </xf>
    <xf numFmtId="49" fontId="3" fillId="0" borderId="1" xfId="1" applyNumberFormat="1" applyFont="1" applyBorder="1" applyAlignment="1" applyProtection="1">
      <alignment horizontal="center" vertical="center" justifyLastLine="1"/>
      <protection locked="0"/>
    </xf>
    <xf numFmtId="0" fontId="3" fillId="0" borderId="1" xfId="1" applyFont="1" applyBorder="1" applyAlignment="1" applyProtection="1">
      <alignment horizontal="center" vertical="center" justifyLastLine="1"/>
      <protection locked="0"/>
    </xf>
    <xf numFmtId="0" fontId="2" fillId="0" borderId="1" xfId="1" applyFont="1" applyBorder="1" applyAlignment="1" applyProtection="1">
      <alignment horizontal="center" vertical="center" justifyLastLine="1"/>
      <protection locked="0"/>
    </xf>
    <xf numFmtId="0" fontId="2" fillId="0" borderId="2" xfId="1" applyFont="1" applyBorder="1" applyAlignment="1" applyProtection="1">
      <alignment horizontal="center" vertical="center" justifyLastLine="1"/>
      <protection locked="0"/>
    </xf>
    <xf numFmtId="3" fontId="3" fillId="0" borderId="0" xfId="1" applyNumberFormat="1" applyFont="1" applyAlignment="1" applyProtection="1">
      <alignment horizontal="right" vertical="center" justifyLastLine="1"/>
      <protection locked="0"/>
    </xf>
    <xf numFmtId="0" fontId="2" fillId="0" borderId="0" xfId="1" applyFont="1" applyAlignment="1" applyProtection="1">
      <alignment horizontal="left" vertical="center" justifyLastLine="1"/>
      <protection locked="0"/>
    </xf>
    <xf numFmtId="49" fontId="3" fillId="0" borderId="2" xfId="1" applyNumberFormat="1" applyFont="1" applyBorder="1" applyAlignment="1" applyProtection="1">
      <alignment horizontal="left" vertical="center" indent="1" justifyLastLine="1"/>
      <protection locked="0"/>
    </xf>
    <xf numFmtId="0" fontId="3" fillId="0" borderId="0" xfId="1" applyFont="1" applyAlignment="1" applyProtection="1">
      <alignment vertical="center" justifyLastLine="1"/>
      <protection locked="0"/>
    </xf>
    <xf numFmtId="0" fontId="2" fillId="0" borderId="0" xfId="1" applyFont="1" applyAlignment="1" applyProtection="1">
      <alignment horizontal="right" vertical="center"/>
      <protection locked="0"/>
    </xf>
    <xf numFmtId="49" fontId="3" fillId="0" borderId="2" xfId="1" applyNumberFormat="1" applyFont="1" applyBorder="1" applyAlignment="1" applyProtection="1">
      <alignment horizontal="left" vertical="center" indent="2" justifyLastLine="1"/>
      <protection locked="0"/>
    </xf>
    <xf numFmtId="3" fontId="3" fillId="0" borderId="1" xfId="1" applyNumberFormat="1" applyFont="1" applyBorder="1" applyAlignment="1" applyProtection="1">
      <alignment horizontal="right" vertical="center"/>
      <protection locked="0"/>
    </xf>
    <xf numFmtId="0" fontId="2" fillId="0" borderId="1" xfId="1" applyFont="1" applyBorder="1" applyAlignment="1" applyProtection="1">
      <alignment horizontal="right" vertical="center"/>
      <protection locked="0"/>
    </xf>
    <xf numFmtId="0" fontId="3" fillId="0" borderId="1" xfId="1" applyFont="1" applyBorder="1" applyAlignment="1" applyProtection="1">
      <alignment vertical="center" justifyLastLine="1"/>
      <protection locked="0"/>
    </xf>
    <xf numFmtId="49" fontId="2" fillId="0" borderId="4" xfId="1" applyNumberFormat="1" applyFont="1" applyBorder="1" applyAlignment="1" applyProtection="1">
      <alignment horizontal="center" vertical="center" justifyLastLine="1"/>
      <protection locked="0"/>
    </xf>
    <xf numFmtId="49" fontId="2" fillId="0" borderId="1" xfId="1" applyNumberFormat="1" applyFont="1" applyBorder="1" applyAlignment="1" applyProtection="1">
      <alignment horizontal="center" vertical="center" justifyLastLine="1"/>
      <protection locked="0"/>
    </xf>
    <xf numFmtId="0" fontId="2" fillId="0" borderId="0" xfId="1" quotePrefix="1" applyFont="1" applyAlignment="1" applyProtection="1">
      <alignment horizontal="right" vertical="center"/>
      <protection locked="0"/>
    </xf>
    <xf numFmtId="3" fontId="3" fillId="0" borderId="6" xfId="1" applyNumberFormat="1" applyFont="1" applyBorder="1" applyAlignment="1" applyProtection="1">
      <alignment horizontal="right" vertical="center"/>
      <protection locked="0"/>
    </xf>
    <xf numFmtId="0" fontId="2" fillId="0" borderId="6" xfId="1" quotePrefix="1" applyFont="1" applyBorder="1" applyAlignment="1" applyProtection="1">
      <alignment horizontal="right" vertical="center"/>
      <protection locked="0"/>
    </xf>
    <xf numFmtId="0" fontId="2" fillId="0" borderId="6" xfId="1" applyFont="1" applyBorder="1" applyAlignment="1" applyProtection="1">
      <alignment horizontal="right" vertical="center"/>
      <protection locked="0"/>
    </xf>
    <xf numFmtId="3" fontId="3" fillId="0" borderId="7" xfId="1" applyNumberFormat="1" applyFont="1" applyBorder="1" applyAlignment="1" applyProtection="1">
      <alignment horizontal="right" vertical="center"/>
      <protection locked="0"/>
    </xf>
    <xf numFmtId="0" fontId="2" fillId="0" borderId="7" xfId="1" applyFont="1" applyBorder="1" applyAlignment="1" applyProtection="1">
      <alignment horizontal="right" vertical="center"/>
      <protection locked="0"/>
    </xf>
    <xf numFmtId="0" fontId="2" fillId="0" borderId="0" xfId="1" applyFont="1" applyBorder="1" applyAlignment="1" applyProtection="1">
      <alignment horizontal="right" vertical="center"/>
      <protection locked="0"/>
    </xf>
    <xf numFmtId="0" fontId="2" fillId="0" borderId="1" xfId="1" quotePrefix="1" applyFont="1" applyBorder="1" applyAlignment="1" applyProtection="1">
      <alignment horizontal="right" vertical="center"/>
      <protection locked="0"/>
    </xf>
    <xf numFmtId="0" fontId="2" fillId="0" borderId="7" xfId="1" quotePrefix="1" applyFont="1" applyBorder="1" applyAlignment="1" applyProtection="1">
      <alignment horizontal="right" vertical="center"/>
      <protection locked="0"/>
    </xf>
    <xf numFmtId="0" fontId="2" fillId="0" borderId="7" xfId="1" applyFont="1" applyBorder="1" applyAlignment="1" applyProtection="1">
      <alignment horizontal="left" vertical="center" justifyLastLine="1"/>
      <protection locked="0"/>
    </xf>
    <xf numFmtId="0" fontId="2" fillId="0" borderId="1" xfId="1" quotePrefix="1" applyFont="1" applyBorder="1" applyAlignment="1" applyProtection="1">
      <alignment horizontal="left" vertical="center" justifyLastLine="1"/>
      <protection locked="0"/>
    </xf>
    <xf numFmtId="0" fontId="2" fillId="0" borderId="1" xfId="1" applyFont="1" applyBorder="1" applyAlignment="1" applyProtection="1">
      <alignment horizontal="left" vertical="center" justifyLastLine="1"/>
      <protection locked="0"/>
    </xf>
    <xf numFmtId="0" fontId="2" fillId="0" borderId="3" xfId="1" quotePrefix="1" applyFont="1" applyBorder="1" applyAlignment="1" applyProtection="1">
      <alignment horizontal="left" vertical="center" justifyLastLine="1"/>
      <protection locked="0"/>
    </xf>
    <xf numFmtId="3" fontId="3" fillId="0" borderId="5" xfId="1" applyNumberFormat="1" applyFont="1" applyBorder="1" applyAlignment="1" applyProtection="1">
      <alignment horizontal="right" vertical="center"/>
      <protection locked="0"/>
    </xf>
    <xf numFmtId="0" fontId="2" fillId="0" borderId="5" xfId="1" quotePrefix="1" applyFont="1" applyBorder="1" applyAlignment="1" applyProtection="1">
      <alignment horizontal="right" vertical="center"/>
      <protection locked="0"/>
    </xf>
    <xf numFmtId="0" fontId="2" fillId="0" borderId="5" xfId="1" applyFont="1" applyBorder="1" applyAlignment="1" applyProtection="1">
      <alignment horizontal="right" vertical="center"/>
      <protection locked="0"/>
    </xf>
    <xf numFmtId="0" fontId="3" fillId="0" borderId="4" xfId="1" applyFont="1" applyBorder="1" applyAlignment="1" applyProtection="1">
      <alignment vertical="center" justifyLastLine="1"/>
      <protection locked="0"/>
    </xf>
    <xf numFmtId="0" fontId="2" fillId="0" borderId="4" xfId="1" applyFont="1" applyBorder="1" applyAlignment="1" applyProtection="1">
      <alignment horizontal="left" vertical="center" justifyLastLine="1"/>
      <protection locked="0"/>
    </xf>
    <xf numFmtId="0" fontId="3" fillId="0" borderId="0" xfId="1" applyFont="1" applyBorder="1" applyAlignment="1" applyProtection="1">
      <alignment horizontal="center" vertical="center" justifyLastLine="1"/>
      <protection locked="0"/>
    </xf>
    <xf numFmtId="49" fontId="3" fillId="0" borderId="0" xfId="1" applyNumberFormat="1" applyFont="1" applyBorder="1" applyAlignment="1" applyProtection="1">
      <alignment horizontal="center" vertical="center" justifyLastLine="1"/>
      <protection locked="0"/>
    </xf>
    <xf numFmtId="49" fontId="2" fillId="0" borderId="0" xfId="1" applyNumberFormat="1" applyFont="1" applyBorder="1" applyAlignment="1" applyProtection="1">
      <alignment horizontal="center" vertical="center" justifyLastLine="1"/>
      <protection locked="0"/>
    </xf>
    <xf numFmtId="0" fontId="2" fillId="0" borderId="0" xfId="1" applyFont="1" applyAlignment="1">
      <alignment horizontal="right" vertical="center"/>
    </xf>
    <xf numFmtId="49" fontId="2" fillId="0" borderId="0" xfId="1" applyNumberFormat="1" applyFont="1" applyBorder="1" applyAlignment="1" applyProtection="1">
      <alignment horizontal="left" vertical="center"/>
      <protection locked="0"/>
    </xf>
    <xf numFmtId="49" fontId="2" fillId="0" borderId="1" xfId="1" applyNumberFormat="1" applyFont="1" applyBorder="1" applyAlignment="1" applyProtection="1">
      <alignment horizontal="left" vertical="center"/>
      <protection locked="0"/>
    </xf>
    <xf numFmtId="0" fontId="4" fillId="0" borderId="0" xfId="1" applyFont="1"/>
    <xf numFmtId="0" fontId="3" fillId="0" borderId="0" xfId="1" applyFont="1" applyFill="1"/>
    <xf numFmtId="49" fontId="2" fillId="0" borderId="2" xfId="1" quotePrefix="1" applyNumberFormat="1" applyFont="1" applyBorder="1" applyAlignment="1" applyProtection="1">
      <alignment horizontal="left" vertical="center" justifyLastLine="1"/>
      <protection locked="0"/>
    </xf>
    <xf numFmtId="3" fontId="2" fillId="0" borderId="6" xfId="1" applyNumberFormat="1" applyFont="1" applyBorder="1" applyAlignment="1" applyProtection="1">
      <alignment horizontal="right" vertical="center"/>
      <protection locked="0"/>
    </xf>
    <xf numFmtId="166" fontId="2" fillId="0" borderId="2" xfId="1" quotePrefix="1" applyNumberFormat="1" applyFont="1" applyBorder="1" applyAlignment="1" applyProtection="1">
      <alignment horizontal="right" vertical="center"/>
      <protection locked="0"/>
    </xf>
    <xf numFmtId="166" fontId="2" fillId="0" borderId="1" xfId="1" quotePrefix="1" applyNumberFormat="1" applyFont="1" applyBorder="1" applyAlignment="1" applyProtection="1">
      <alignment horizontal="right" vertical="center"/>
      <protection locked="0"/>
    </xf>
    <xf numFmtId="49" fontId="3" fillId="0" borderId="2" xfId="1" applyNumberFormat="1" applyFont="1" applyBorder="1" applyAlignment="1" applyProtection="1">
      <alignment horizontal="left" vertical="center" justifyLastLine="1"/>
      <protection locked="0"/>
    </xf>
    <xf numFmtId="164" fontId="3" fillId="0" borderId="0" xfId="1" applyNumberFormat="1" applyFont="1" applyAlignment="1" applyProtection="1">
      <alignment horizontal="right" vertical="center"/>
      <protection locked="0"/>
    </xf>
    <xf numFmtId="49" fontId="2" fillId="0" borderId="0" xfId="0" applyNumberFormat="1" applyFont="1" applyAlignment="1" applyProtection="1">
      <alignment horizontal="left" vertical="center"/>
      <protection locked="0"/>
    </xf>
    <xf numFmtId="49" fontId="2" fillId="0" borderId="6" xfId="1" applyNumberFormat="1" applyFont="1" applyBorder="1" applyAlignment="1" applyProtection="1">
      <alignment horizontal="left" vertical="center"/>
      <protection locked="0"/>
    </xf>
    <xf numFmtId="49" fontId="2" fillId="0" borderId="0" xfId="1" applyNumberFormat="1" applyFont="1" applyAlignment="1">
      <alignment horizontal="left" vertical="center"/>
    </xf>
    <xf numFmtId="0" fontId="8" fillId="0" borderId="0" xfId="0" applyFont="1" applyFill="1"/>
    <xf numFmtId="49" fontId="3" fillId="0" borderId="2" xfId="0" applyNumberFormat="1" applyFont="1" applyBorder="1" applyAlignment="1">
      <alignment horizontal="left" vertical="center" justifyLastLine="1"/>
    </xf>
    <xf numFmtId="167" fontId="3" fillId="0" borderId="0" xfId="0" applyNumberFormat="1" applyFont="1" applyAlignment="1">
      <alignment horizontal="right" vertical="center"/>
    </xf>
    <xf numFmtId="49" fontId="3" fillId="0" borderId="0" xfId="0" applyNumberFormat="1" applyFont="1" applyAlignment="1">
      <alignment horizontal="left" vertical="center" justifyLastLine="1"/>
    </xf>
    <xf numFmtId="164" fontId="3" fillId="0" borderId="0" xfId="0" applyNumberFormat="1" applyFont="1" applyBorder="1" applyAlignment="1" applyProtection="1">
      <alignment horizontal="right" vertical="center"/>
      <protection locked="0"/>
    </xf>
    <xf numFmtId="49" fontId="2" fillId="0" borderId="0" xfId="1" applyNumberFormat="1" applyFont="1" applyBorder="1" applyAlignment="1" applyProtection="1">
      <alignment horizontal="left" vertical="center"/>
      <protection locked="0"/>
    </xf>
    <xf numFmtId="49" fontId="2" fillId="0" borderId="0" xfId="0" applyNumberFormat="1" applyFont="1" applyAlignment="1" applyProtection="1">
      <alignment horizontal="left" vertical="center"/>
      <protection locked="0"/>
    </xf>
    <xf numFmtId="3" fontId="3" fillId="0" borderId="0" xfId="0" quotePrefix="1" applyNumberFormat="1" applyFont="1" applyFill="1" applyBorder="1" applyAlignment="1" applyProtection="1">
      <alignment horizontal="right" vertical="center"/>
      <protection locked="0"/>
    </xf>
    <xf numFmtId="49" fontId="2" fillId="0" borderId="1" xfId="0" applyNumberFormat="1" applyFont="1" applyBorder="1" applyAlignment="1" applyProtection="1">
      <alignment horizontal="left" vertical="center"/>
      <protection locked="0"/>
    </xf>
    <xf numFmtId="49" fontId="7" fillId="0" borderId="0" xfId="1" quotePrefix="1" applyNumberFormat="1" applyFont="1" applyAlignment="1" applyProtection="1">
      <alignment horizontal="right" vertical="center"/>
      <protection locked="0"/>
    </xf>
    <xf numFmtId="0" fontId="11" fillId="0" borderId="0" xfId="1" applyFont="1" applyAlignment="1" applyProtection="1">
      <alignment horizontal="left" vertical="center"/>
      <protection locked="0"/>
    </xf>
    <xf numFmtId="49" fontId="2" fillId="0" borderId="6" xfId="0" applyNumberFormat="1" applyFont="1" applyBorder="1" applyAlignment="1" applyProtection="1">
      <alignment horizontal="left" vertical="center"/>
      <protection locked="0"/>
    </xf>
    <xf numFmtId="0" fontId="2" fillId="0" borderId="3" xfId="1" applyFont="1" applyBorder="1" applyAlignment="1" applyProtection="1">
      <alignment horizontal="right" vertical="center"/>
      <protection locked="0"/>
    </xf>
    <xf numFmtId="49" fontId="3" fillId="0" borderId="2" xfId="0" applyNumberFormat="1" applyFont="1" applyBorder="1" applyAlignment="1" applyProtection="1">
      <alignment horizontal="left" vertical="center" indent="1"/>
      <protection locked="0"/>
    </xf>
    <xf numFmtId="49" fontId="7" fillId="0" borderId="0" xfId="0" quotePrefix="1" applyNumberFormat="1" applyFont="1" applyBorder="1" applyAlignment="1" applyProtection="1">
      <alignment horizontal="right" vertical="center" justifyLastLine="1"/>
      <protection locked="0"/>
    </xf>
    <xf numFmtId="3" fontId="3" fillId="0" borderId="0" xfId="0" applyNumberFormat="1" applyFont="1"/>
    <xf numFmtId="49" fontId="2" fillId="0" borderId="0" xfId="0" applyNumberFormat="1" applyFont="1" applyAlignment="1" applyProtection="1">
      <alignment horizontal="left" vertical="center"/>
      <protection locked="0"/>
    </xf>
    <xf numFmtId="49" fontId="2" fillId="0" borderId="3" xfId="1" applyNumberFormat="1" applyFont="1" applyBorder="1" applyAlignment="1" applyProtection="1">
      <alignment horizontal="left" vertical="center"/>
      <protection locked="0"/>
    </xf>
    <xf numFmtId="49" fontId="3" fillId="0" borderId="0" xfId="0" quotePrefix="1" applyNumberFormat="1" applyFont="1" applyAlignment="1">
      <alignment horizontal="right" vertical="center"/>
    </xf>
    <xf numFmtId="49" fontId="3" fillId="0" borderId="1" xfId="0" applyNumberFormat="1" applyFont="1" applyBorder="1" applyAlignment="1">
      <alignment horizontal="center" vertical="center" justifyLastLine="1"/>
    </xf>
    <xf numFmtId="0" fontId="3" fillId="0" borderId="0" xfId="1"/>
    <xf numFmtId="0" fontId="3" fillId="0" borderId="2" xfId="1" applyBorder="1"/>
    <xf numFmtId="49" fontId="3" fillId="0" borderId="2" xfId="1" applyNumberFormat="1" applyBorder="1"/>
    <xf numFmtId="49" fontId="3" fillId="0" borderId="2" xfId="1" applyNumberFormat="1" applyBorder="1" applyAlignment="1" applyProtection="1">
      <alignment horizontal="left" vertical="center"/>
      <protection locked="0"/>
    </xf>
    <xf numFmtId="0" fontId="3" fillId="0" borderId="2" xfId="1" applyBorder="1" applyAlignment="1" applyProtection="1">
      <alignment horizontal="right" vertical="center"/>
      <protection locked="0"/>
    </xf>
    <xf numFmtId="49" fontId="3" fillId="0" borderId="2" xfId="1" applyNumberFormat="1" applyBorder="1" applyAlignment="1" applyProtection="1">
      <alignment horizontal="left" vertical="center" indent="1"/>
      <protection locked="0"/>
    </xf>
    <xf numFmtId="49" fontId="3" fillId="0" borderId="2" xfId="1" applyNumberFormat="1" applyBorder="1" applyAlignment="1" applyProtection="1">
      <alignment horizontal="left" vertical="center" indent="2"/>
      <protection locked="0"/>
    </xf>
    <xf numFmtId="3" fontId="3" fillId="0" borderId="0" xfId="1" applyNumberFormat="1"/>
    <xf numFmtId="49" fontId="3" fillId="0" borderId="2" xfId="1" applyNumberFormat="1" applyBorder="1" applyAlignment="1" applyProtection="1">
      <alignment horizontal="right" vertical="center"/>
      <protection locked="0"/>
    </xf>
    <xf numFmtId="164" fontId="3" fillId="0" borderId="0" xfId="0" applyNumberFormat="1" applyFont="1" applyAlignment="1">
      <alignment horizontal="right" vertical="center"/>
    </xf>
    <xf numFmtId="164" fontId="3" fillId="0" borderId="0" xfId="1" applyNumberFormat="1"/>
    <xf numFmtId="165" fontId="3" fillId="0" borderId="0" xfId="1" applyNumberFormat="1"/>
    <xf numFmtId="0" fontId="3" fillId="0" borderId="4" xfId="1" applyBorder="1" applyAlignment="1" applyProtection="1">
      <alignment horizontal="right" vertical="center"/>
      <protection locked="0"/>
    </xf>
    <xf numFmtId="49" fontId="3" fillId="0" borderId="1" xfId="1" applyNumberFormat="1" applyBorder="1" applyAlignment="1" applyProtection="1">
      <alignment horizontal="left" vertical="center" indent="1"/>
      <protection locked="0"/>
    </xf>
    <xf numFmtId="49" fontId="3" fillId="0" borderId="2" xfId="1" applyNumberFormat="1" applyBorder="1" applyAlignment="1" applyProtection="1">
      <alignment horizontal="left" vertical="center" indent="3"/>
      <protection locked="0"/>
    </xf>
    <xf numFmtId="0" fontId="3" fillId="0" borderId="0" xfId="1" applyAlignment="1">
      <alignment horizontal="left"/>
    </xf>
    <xf numFmtId="0" fontId="8" fillId="0" borderId="0" xfId="1" applyFont="1" applyAlignment="1" applyProtection="1">
      <alignment horizontal="left" vertical="center"/>
      <protection locked="0"/>
    </xf>
    <xf numFmtId="0" fontId="8" fillId="0" borderId="0" xfId="1" applyFont="1" applyAlignment="1">
      <alignment horizontal="left"/>
    </xf>
    <xf numFmtId="0" fontId="3" fillId="0" borderId="0" xfId="1" applyAlignment="1" applyProtection="1">
      <alignment horizontal="right" vertical="center"/>
      <protection locked="0"/>
    </xf>
    <xf numFmtId="0" fontId="3" fillId="0" borderId="0" xfId="0" applyFont="1" applyAlignment="1" applyProtection="1">
      <alignment horizontal="right" vertical="center"/>
      <protection locked="0"/>
    </xf>
    <xf numFmtId="0" fontId="3" fillId="0" borderId="0" xfId="1" applyAlignment="1" applyProtection="1">
      <alignment horizontal="left" vertical="center" indent="1"/>
      <protection locked="0"/>
    </xf>
    <xf numFmtId="3" fontId="3" fillId="0" borderId="0" xfId="1" applyNumberFormat="1" applyAlignment="1" applyProtection="1">
      <alignment horizontal="right" vertical="center"/>
      <protection locked="0"/>
    </xf>
    <xf numFmtId="3" fontId="3" fillId="0" borderId="0" xfId="1" applyNumberFormat="1" applyAlignment="1">
      <alignment horizontal="right"/>
    </xf>
    <xf numFmtId="3" fontId="3" fillId="0" borderId="0" xfId="0" applyNumberFormat="1" applyFont="1" applyAlignment="1">
      <alignment horizontal="right"/>
    </xf>
    <xf numFmtId="0" fontId="3" fillId="0" borderId="0" xfId="1" applyAlignment="1" applyProtection="1">
      <alignment horizontal="left" vertical="center" indent="2"/>
      <protection locked="0"/>
    </xf>
    <xf numFmtId="3" fontId="2" fillId="0" borderId="0" xfId="1" quotePrefix="1" applyNumberFormat="1" applyFont="1" applyAlignment="1">
      <alignment horizontal="left"/>
    </xf>
    <xf numFmtId="0" fontId="3" fillId="0" borderId="0" xfId="1" applyAlignment="1" applyProtection="1">
      <alignment vertical="center"/>
      <protection locked="0"/>
    </xf>
    <xf numFmtId="0" fontId="3" fillId="0" borderId="0" xfId="0" applyFont="1" applyAlignment="1" applyProtection="1">
      <alignment vertical="center"/>
      <protection locked="0"/>
    </xf>
    <xf numFmtId="0" fontId="8" fillId="0" borderId="0" xfId="0" applyFont="1"/>
    <xf numFmtId="0" fontId="3" fillId="0" borderId="4" xfId="1" applyBorder="1" applyAlignment="1" applyProtection="1">
      <alignment vertical="center" justifyLastLine="1"/>
      <protection locked="0"/>
    </xf>
    <xf numFmtId="0" fontId="3" fillId="0" borderId="0" xfId="1" applyAlignment="1" applyProtection="1">
      <alignment horizontal="center" vertical="center" justifyLastLine="1"/>
      <protection locked="0"/>
    </xf>
    <xf numFmtId="49" fontId="2" fillId="0" borderId="0" xfId="1" applyNumberFormat="1" applyFont="1" applyAlignment="1" applyProtection="1">
      <alignment horizontal="center" vertical="center" justifyLastLine="1"/>
      <protection locked="0"/>
    </xf>
    <xf numFmtId="49" fontId="3" fillId="0" borderId="1" xfId="1" applyNumberFormat="1" applyBorder="1" applyAlignment="1" applyProtection="1">
      <alignment horizontal="center" vertical="center" justifyLastLine="1"/>
      <protection locked="0"/>
    </xf>
    <xf numFmtId="0" fontId="3" fillId="0" borderId="1" xfId="1" applyBorder="1" applyAlignment="1" applyProtection="1">
      <alignment horizontal="center" vertical="center" justifyLastLine="1"/>
      <protection locked="0"/>
    </xf>
    <xf numFmtId="0" fontId="3" fillId="0" borderId="0" xfId="1" applyAlignment="1" applyProtection="1">
      <alignment vertical="center" justifyLastLine="1"/>
      <protection locked="0"/>
    </xf>
    <xf numFmtId="49" fontId="3" fillId="0" borderId="2" xfId="1" applyNumberFormat="1" applyBorder="1" applyAlignment="1" applyProtection="1">
      <alignment horizontal="left" vertical="center" justifyLastLine="1"/>
      <protection locked="0"/>
    </xf>
    <xf numFmtId="49" fontId="3" fillId="0" borderId="2" xfId="1" applyNumberFormat="1" applyBorder="1" applyAlignment="1" applyProtection="1">
      <alignment horizontal="left" vertical="center" indent="1" justifyLastLine="1"/>
      <protection locked="0"/>
    </xf>
    <xf numFmtId="0" fontId="8" fillId="0" borderId="0" xfId="1" applyFont="1"/>
    <xf numFmtId="0" fontId="3" fillId="0" borderId="2" xfId="1" applyBorder="1" applyAlignment="1" applyProtection="1">
      <alignment vertical="center" justifyLastLine="1"/>
      <protection locked="0"/>
    </xf>
    <xf numFmtId="49" fontId="3" fillId="0" borderId="2" xfId="1" applyNumberFormat="1" applyBorder="1" applyAlignment="1" applyProtection="1">
      <alignment horizontal="right" vertical="center" justifyLastLine="1"/>
      <protection locked="0"/>
    </xf>
    <xf numFmtId="3" fontId="3" fillId="0" borderId="0" xfId="1" applyNumberFormat="1" applyAlignment="1" applyProtection="1">
      <alignment horizontal="right" vertical="center" justifyLastLine="1"/>
      <protection locked="0"/>
    </xf>
    <xf numFmtId="49" fontId="3" fillId="0" borderId="2" xfId="1" applyNumberFormat="1" applyBorder="1" applyAlignment="1" applyProtection="1">
      <alignment horizontal="left" vertical="center" indent="2" justifyLastLine="1"/>
      <protection locked="0"/>
    </xf>
    <xf numFmtId="3" fontId="3" fillId="0" borderId="6" xfId="1" applyNumberFormat="1" applyBorder="1" applyAlignment="1" applyProtection="1">
      <alignment horizontal="right" vertical="center"/>
      <protection locked="0"/>
    </xf>
    <xf numFmtId="3" fontId="3" fillId="0" borderId="7" xfId="1" applyNumberFormat="1" applyBorder="1" applyAlignment="1" applyProtection="1">
      <alignment horizontal="right" vertical="center"/>
      <protection locked="0"/>
    </xf>
    <xf numFmtId="0" fontId="3" fillId="0" borderId="2" xfId="1" applyBorder="1" applyAlignment="1" applyProtection="1">
      <alignment horizontal="centerContinuous" vertical="center" justifyLastLine="1"/>
      <protection locked="0"/>
    </xf>
    <xf numFmtId="0" fontId="3" fillId="0" borderId="2" xfId="1" applyBorder="1" applyAlignment="1" applyProtection="1">
      <alignment horizontal="right" vertical="center" justifyLastLine="1"/>
      <protection locked="0"/>
    </xf>
    <xf numFmtId="49" fontId="3" fillId="0" borderId="1" xfId="1" applyNumberFormat="1" applyBorder="1" applyAlignment="1" applyProtection="1">
      <alignment horizontal="left" vertical="center" indent="1" justifyLastLine="1"/>
      <protection locked="0"/>
    </xf>
    <xf numFmtId="0" fontId="3" fillId="0" borderId="1" xfId="1" applyBorder="1" applyAlignment="1" applyProtection="1">
      <alignment horizontal="left" vertical="center" indent="1" justifyLastLine="1"/>
      <protection locked="0"/>
    </xf>
    <xf numFmtId="166" fontId="3" fillId="0" borderId="1" xfId="1" applyNumberFormat="1" applyBorder="1" applyAlignment="1" applyProtection="1">
      <alignment horizontal="right" vertical="center"/>
      <protection locked="0"/>
    </xf>
    <xf numFmtId="166" fontId="3" fillId="0" borderId="2" xfId="1" applyNumberFormat="1" applyBorder="1" applyAlignment="1">
      <alignment horizontal="right" vertical="center"/>
    </xf>
    <xf numFmtId="166" fontId="3" fillId="0" borderId="0" xfId="1" applyNumberFormat="1" applyAlignment="1">
      <alignment horizontal="right" vertical="center"/>
    </xf>
    <xf numFmtId="166" fontId="3" fillId="0" borderId="0" xfId="1" applyNumberFormat="1" applyAlignment="1" applyProtection="1">
      <alignment horizontal="right" vertical="center"/>
      <protection locked="0"/>
    </xf>
    <xf numFmtId="166" fontId="3" fillId="0" borderId="1" xfId="1" applyNumberFormat="1" applyBorder="1" applyAlignment="1">
      <alignment horizontal="right" vertical="center"/>
    </xf>
    <xf numFmtId="0" fontId="3" fillId="0" borderId="2" xfId="1" applyBorder="1" applyAlignment="1" applyProtection="1">
      <alignment horizontal="left" vertical="center" indent="1" justifyLastLine="1"/>
      <protection locked="0"/>
    </xf>
    <xf numFmtId="166" fontId="3" fillId="0" borderId="2" xfId="1" quotePrefix="1" applyNumberFormat="1" applyBorder="1" applyAlignment="1">
      <alignment horizontal="right" vertical="center"/>
    </xf>
    <xf numFmtId="166" fontId="3" fillId="0" borderId="1" xfId="1" applyNumberFormat="1" applyFill="1" applyBorder="1" applyAlignment="1" applyProtection="1">
      <alignment horizontal="right" vertical="center"/>
      <protection locked="0"/>
    </xf>
    <xf numFmtId="166" fontId="3" fillId="0" borderId="2" xfId="1" applyNumberFormat="1" applyFill="1" applyBorder="1" applyAlignment="1">
      <alignment horizontal="right" vertical="center"/>
    </xf>
    <xf numFmtId="166" fontId="3" fillId="0" borderId="0" xfId="1" applyNumberFormat="1" applyFill="1" applyAlignment="1" applyProtection="1">
      <alignment horizontal="right" vertical="center"/>
      <protection locked="0"/>
    </xf>
    <xf numFmtId="166" fontId="3" fillId="0" borderId="1" xfId="1" applyNumberFormat="1" applyFill="1" applyBorder="1" applyAlignment="1">
      <alignment horizontal="right" vertical="center"/>
    </xf>
    <xf numFmtId="166" fontId="3" fillId="0" borderId="0" xfId="1" applyNumberFormat="1" applyFill="1" applyAlignment="1">
      <alignment horizontal="right" vertical="center"/>
    </xf>
    <xf numFmtId="0" fontId="13" fillId="0" borderId="0" xfId="1" applyFont="1" applyFill="1"/>
    <xf numFmtId="3" fontId="3" fillId="0" borderId="0" xfId="0" quotePrefix="1" applyNumberFormat="1" applyFont="1" applyFill="1" applyAlignment="1">
      <alignment horizontal="right" vertical="center"/>
    </xf>
    <xf numFmtId="3" fontId="3" fillId="0" borderId="0" xfId="0" applyNumberFormat="1" applyFont="1" applyFill="1" applyAlignment="1">
      <alignment horizontal="right" vertical="center"/>
    </xf>
    <xf numFmtId="3" fontId="3" fillId="0" borderId="1" xfId="0" applyNumberFormat="1" applyFont="1" applyFill="1" applyBorder="1" applyAlignment="1">
      <alignment horizontal="right" vertical="center"/>
    </xf>
    <xf numFmtId="3" fontId="3" fillId="0" borderId="3" xfId="0" applyNumberFormat="1" applyFont="1" applyFill="1" applyBorder="1" applyAlignment="1">
      <alignment horizontal="right" vertical="center"/>
    </xf>
    <xf numFmtId="0" fontId="13" fillId="0" borderId="0" xfId="0" applyFont="1" applyFill="1"/>
    <xf numFmtId="49" fontId="3" fillId="0" borderId="2" xfId="0" applyNumberFormat="1" applyFont="1" applyFill="1" applyBorder="1" applyAlignment="1" applyProtection="1">
      <alignment horizontal="left" vertical="center" indent="1" justifyLastLine="1"/>
      <protection locked="0"/>
    </xf>
    <xf numFmtId="0" fontId="3" fillId="0" borderId="0" xfId="0" applyFont="1" applyFill="1" applyAlignment="1" applyProtection="1">
      <alignment vertical="center" justifyLastLine="1"/>
      <protection locked="0"/>
    </xf>
    <xf numFmtId="3" fontId="3" fillId="0" borderId="0" xfId="0" applyNumberFormat="1" applyFont="1" applyFill="1" applyAlignment="1" applyProtection="1">
      <alignment horizontal="right" vertical="center"/>
      <protection locked="0"/>
    </xf>
    <xf numFmtId="0" fontId="2" fillId="0" borderId="0" xfId="0" applyFont="1" applyFill="1" applyAlignment="1" applyProtection="1">
      <alignment horizontal="right" vertical="center"/>
      <protection locked="0"/>
    </xf>
    <xf numFmtId="164" fontId="3" fillId="0" borderId="0" xfId="0" applyNumberFormat="1" applyFont="1" applyFill="1" applyAlignment="1" applyProtection="1">
      <alignment horizontal="right" vertical="center"/>
      <protection locked="0"/>
    </xf>
    <xf numFmtId="49" fontId="2" fillId="0" borderId="0" xfId="0" applyNumberFormat="1" applyFont="1" applyFill="1" applyAlignment="1" applyProtection="1">
      <alignment horizontal="left" vertical="center"/>
      <protection locked="0"/>
    </xf>
    <xf numFmtId="3" fontId="3" fillId="0" borderId="0" xfId="0" quotePrefix="1" applyNumberFormat="1" applyFont="1" applyBorder="1" applyAlignment="1" applyProtection="1">
      <alignment horizontal="right" vertical="center" justifyLastLine="1"/>
      <protection locked="0"/>
    </xf>
    <xf numFmtId="49" fontId="2" fillId="0" borderId="0" xfId="1" applyNumberFormat="1" applyFont="1" applyAlignment="1" applyProtection="1">
      <alignment horizontal="left" vertical="center"/>
      <protection locked="0"/>
    </xf>
    <xf numFmtId="49" fontId="2" fillId="0" borderId="0" xfId="0" applyNumberFormat="1" applyFont="1" applyAlignment="1">
      <alignment horizontal="left" vertical="center"/>
    </xf>
    <xf numFmtId="49" fontId="2" fillId="0" borderId="6" xfId="0" applyNumberFormat="1" applyFont="1" applyFill="1" applyBorder="1" applyAlignment="1" applyProtection="1">
      <alignment horizontal="left" vertical="center"/>
      <protection locked="0"/>
    </xf>
    <xf numFmtId="49" fontId="2" fillId="0" borderId="6" xfId="0" applyNumberFormat="1" applyFont="1" applyBorder="1" applyAlignment="1">
      <alignment horizontal="left" vertical="center"/>
    </xf>
    <xf numFmtId="49" fontId="2" fillId="0" borderId="5" xfId="1" applyNumberFormat="1" applyFont="1" applyBorder="1" applyAlignment="1" applyProtection="1">
      <alignment horizontal="left" vertical="center"/>
      <protection locked="0"/>
    </xf>
    <xf numFmtId="3" fontId="3" fillId="0" borderId="0" xfId="0" applyNumberFormat="1" applyFont="1" applyBorder="1" applyAlignment="1">
      <alignment horizontal="right" vertical="center"/>
    </xf>
    <xf numFmtId="3" fontId="3" fillId="0" borderId="0" xfId="0" applyNumberFormat="1" applyFont="1" applyFill="1" applyBorder="1" applyAlignment="1">
      <alignment horizontal="right" vertical="center"/>
    </xf>
    <xf numFmtId="3" fontId="3" fillId="0" borderId="6" xfId="0" applyNumberFormat="1" applyFont="1" applyBorder="1" applyAlignment="1">
      <alignment horizontal="right" vertical="center"/>
    </xf>
    <xf numFmtId="0" fontId="2" fillId="0" borderId="6" xfId="0" applyFont="1" applyBorder="1" applyAlignment="1">
      <alignment horizontal="left" vertical="center" justifyLastLine="1"/>
    </xf>
    <xf numFmtId="3" fontId="3" fillId="0" borderId="6" xfId="0" applyNumberFormat="1" applyFont="1" applyFill="1" applyBorder="1" applyAlignment="1">
      <alignment horizontal="right" vertical="center"/>
    </xf>
    <xf numFmtId="49" fontId="2" fillId="0" borderId="3" xfId="0" applyNumberFormat="1" applyFont="1" applyBorder="1" applyAlignment="1">
      <alignment horizontal="left" vertical="center" justifyLastLine="1"/>
    </xf>
    <xf numFmtId="49" fontId="3" fillId="0" borderId="2" xfId="1" applyNumberFormat="1" applyBorder="1" applyAlignment="1" applyProtection="1">
      <alignment horizontal="center" vertical="center" justifyLastLine="1"/>
      <protection locked="0"/>
    </xf>
    <xf numFmtId="49" fontId="3" fillId="0" borderId="1" xfId="1" applyNumberFormat="1" applyBorder="1" applyAlignment="1" applyProtection="1">
      <alignment horizontal="left" vertical="center" justifyLastLine="1"/>
      <protection locked="0"/>
    </xf>
    <xf numFmtId="49" fontId="3" fillId="0" borderId="2" xfId="0" quotePrefix="1" applyNumberFormat="1" applyFont="1" applyBorder="1" applyAlignment="1" applyProtection="1">
      <alignment horizontal="left" vertical="center" justifyLastLine="1"/>
      <protection locked="0"/>
    </xf>
    <xf numFmtId="49" fontId="3" fillId="0" borderId="2" xfId="0" applyNumberFormat="1" applyFont="1" applyBorder="1" applyAlignment="1" applyProtection="1">
      <alignment horizontal="left" vertical="center" justifyLastLine="1"/>
      <protection locked="0"/>
    </xf>
    <xf numFmtId="49" fontId="3" fillId="0" borderId="2" xfId="0" applyNumberFormat="1" applyFont="1" applyBorder="1" applyAlignment="1" applyProtection="1">
      <alignment horizontal="left" vertical="center"/>
      <protection locked="0"/>
    </xf>
    <xf numFmtId="0" fontId="3" fillId="0" borderId="0" xfId="1" applyAlignment="1" applyProtection="1">
      <alignment horizontal="left" vertical="center"/>
      <protection locked="0"/>
    </xf>
    <xf numFmtId="0" fontId="3" fillId="0" borderId="0" xfId="1" applyAlignment="1">
      <alignment horizontal="left"/>
    </xf>
    <xf numFmtId="0" fontId="0" fillId="0" borderId="0" xfId="0" applyAlignment="1"/>
    <xf numFmtId="0" fontId="10" fillId="0" borderId="0" xfId="3" applyFont="1" applyAlignment="1">
      <alignment vertical="center"/>
    </xf>
    <xf numFmtId="0" fontId="10" fillId="0" borderId="0" xfId="3" applyFont="1"/>
    <xf numFmtId="49" fontId="10" fillId="0" borderId="2" xfId="3" applyNumberFormat="1" applyFont="1" applyBorder="1" applyAlignment="1">
      <alignment horizontal="center" vertical="center"/>
    </xf>
    <xf numFmtId="49" fontId="10" fillId="0" borderId="2" xfId="3" applyNumberFormat="1" applyFont="1" applyBorder="1" applyAlignment="1">
      <alignment vertical="center"/>
    </xf>
    <xf numFmtId="49" fontId="10" fillId="0" borderId="2" xfId="4" applyNumberFormat="1" applyFont="1" applyBorder="1" applyAlignment="1">
      <alignment horizontal="right"/>
    </xf>
    <xf numFmtId="49" fontId="9" fillId="0" borderId="2" xfId="3" applyNumberFormat="1" applyFont="1" applyBorder="1" applyAlignment="1">
      <alignment horizontal="left" vertical="center"/>
    </xf>
    <xf numFmtId="49" fontId="10" fillId="0" borderId="1" xfId="3" applyNumberFormat="1" applyFont="1" applyBorder="1" applyAlignment="1">
      <alignment horizontal="left" vertical="center"/>
    </xf>
    <xf numFmtId="3" fontId="10" fillId="0" borderId="0" xfId="4" applyNumberFormat="1" applyFont="1" applyAlignment="1">
      <alignment horizontal="right"/>
    </xf>
    <xf numFmtId="49" fontId="10" fillId="0" borderId="2" xfId="3" applyNumberFormat="1" applyFont="1" applyBorder="1" applyAlignment="1">
      <alignment horizontal="left" vertical="center"/>
    </xf>
    <xf numFmtId="3" fontId="10" fillId="0" borderId="1" xfId="4" applyNumberFormat="1" applyFont="1" applyBorder="1" applyAlignment="1">
      <alignment horizontal="right"/>
    </xf>
    <xf numFmtId="49" fontId="9" fillId="0" borderId="1" xfId="3" applyNumberFormat="1" applyFont="1" applyBorder="1" applyAlignment="1">
      <alignment horizontal="left" vertical="center"/>
    </xf>
    <xf numFmtId="49" fontId="10" fillId="0" borderId="2" xfId="3" applyNumberFormat="1" applyFont="1" applyBorder="1" applyAlignment="1">
      <alignment horizontal="left" vertical="center" indent="1"/>
    </xf>
    <xf numFmtId="0" fontId="10" fillId="0" borderId="0" xfId="3" applyFont="1" applyAlignment="1">
      <alignment horizontal="left" vertical="center" wrapText="1"/>
    </xf>
    <xf numFmtId="0" fontId="10" fillId="0" borderId="0" xfId="3" applyFont="1" applyAlignment="1">
      <alignment horizontal="left" vertical="center"/>
    </xf>
    <xf numFmtId="168" fontId="10" fillId="0" borderId="0" xfId="4" applyNumberFormat="1" applyFont="1" applyAlignment="1">
      <alignment horizontal="right"/>
    </xf>
    <xf numFmtId="49" fontId="2" fillId="0" borderId="0" xfId="1" applyNumberFormat="1" applyFont="1" applyAlignment="1" applyProtection="1">
      <alignment horizontal="left" vertical="center"/>
      <protection locked="0"/>
    </xf>
    <xf numFmtId="49" fontId="3" fillId="0" borderId="0" xfId="1" applyNumberFormat="1" applyAlignment="1" applyProtection="1">
      <alignment horizontal="left" vertical="center" justifyLastLine="1"/>
      <protection locked="0"/>
    </xf>
    <xf numFmtId="49" fontId="3" fillId="0" borderId="0" xfId="1" applyNumberFormat="1" applyAlignment="1" applyProtection="1">
      <alignment horizontal="center" vertical="center" justifyLastLine="1"/>
      <protection locked="0"/>
    </xf>
    <xf numFmtId="49" fontId="3" fillId="0" borderId="2" xfId="0" applyNumberFormat="1" applyFont="1" applyBorder="1" applyAlignment="1">
      <alignment horizontal="center" vertical="center"/>
    </xf>
    <xf numFmtId="0" fontId="2" fillId="0" borderId="0" xfId="0" applyFont="1" applyAlignment="1"/>
    <xf numFmtId="165" fontId="3" fillId="0" borderId="0" xfId="1" applyNumberFormat="1" applyAlignment="1" applyProtection="1">
      <alignment horizontal="right" vertical="center"/>
      <protection locked="0"/>
    </xf>
    <xf numFmtId="3" fontId="3" fillId="0" borderId="1" xfId="1" applyNumberFormat="1" applyBorder="1" applyAlignment="1" applyProtection="1">
      <alignment horizontal="right" vertical="center"/>
      <protection locked="0"/>
    </xf>
    <xf numFmtId="165" fontId="3" fillId="0" borderId="1" xfId="1" applyNumberFormat="1" applyBorder="1" applyAlignment="1" applyProtection="1">
      <alignment horizontal="right" vertical="center"/>
      <protection locked="0"/>
    </xf>
    <xf numFmtId="3" fontId="3" fillId="0" borderId="3" xfId="1" applyNumberFormat="1" applyBorder="1" applyAlignment="1" applyProtection="1">
      <alignment horizontal="right" vertical="center"/>
      <protection locked="0"/>
    </xf>
    <xf numFmtId="165" fontId="3" fillId="0" borderId="3" xfId="1" applyNumberFormat="1" applyBorder="1" applyAlignment="1" applyProtection="1">
      <alignment horizontal="right" vertical="center"/>
      <protection locked="0"/>
    </xf>
    <xf numFmtId="3" fontId="2" fillId="0" borderId="1" xfId="1" applyNumberFormat="1" applyFont="1" applyBorder="1" applyAlignment="1" applyProtection="1">
      <alignment horizontal="left" vertical="center"/>
      <protection locked="0"/>
    </xf>
    <xf numFmtId="49" fontId="3" fillId="0" borderId="4" xfId="1" applyNumberFormat="1" applyBorder="1" applyAlignment="1" applyProtection="1">
      <alignment horizontal="left" vertical="center" justifyLastLine="1"/>
      <protection locked="0"/>
    </xf>
    <xf numFmtId="0" fontId="13" fillId="0" borderId="0" xfId="1" applyFont="1"/>
    <xf numFmtId="0" fontId="3" fillId="0" borderId="0" xfId="1" quotePrefix="1"/>
    <xf numFmtId="0" fontId="3" fillId="0" borderId="0" xfId="1" applyAlignment="1">
      <alignment horizontal="right" vertical="center"/>
    </xf>
    <xf numFmtId="3" fontId="3" fillId="0" borderId="0" xfId="1" quotePrefix="1" applyNumberFormat="1" applyAlignment="1" applyProtection="1">
      <alignment horizontal="right" vertical="center"/>
      <protection locked="0"/>
    </xf>
    <xf numFmtId="49" fontId="3" fillId="0" borderId="0" xfId="1" applyNumberFormat="1" applyAlignment="1" applyProtection="1">
      <alignment horizontal="right" vertical="center"/>
      <protection locked="0"/>
    </xf>
    <xf numFmtId="0" fontId="3" fillId="0" borderId="1" xfId="1" applyBorder="1" applyAlignment="1" applyProtection="1">
      <alignment vertical="center" justifyLastLine="1"/>
      <protection locked="0"/>
    </xf>
    <xf numFmtId="49" fontId="3" fillId="0" borderId="1" xfId="1" applyNumberFormat="1" applyBorder="1" applyAlignment="1" applyProtection="1">
      <alignment horizontal="right" vertical="center"/>
      <protection locked="0"/>
    </xf>
    <xf numFmtId="0" fontId="3" fillId="0" borderId="1" xfId="1" applyBorder="1" applyAlignment="1">
      <alignment horizontal="right" vertical="center"/>
    </xf>
    <xf numFmtId="0" fontId="2" fillId="0" borderId="0" xfId="1" applyFont="1" applyAlignment="1" applyProtection="1">
      <alignment vertical="center"/>
      <protection locked="0"/>
    </xf>
    <xf numFmtId="0" fontId="3" fillId="0" borderId="4" xfId="1" applyBorder="1" applyAlignment="1" applyProtection="1">
      <alignment horizontal="center" vertical="center" justifyLastLine="1"/>
      <protection locked="0"/>
    </xf>
    <xf numFmtId="49" fontId="3" fillId="0" borderId="4" xfId="1" applyNumberFormat="1" applyBorder="1" applyAlignment="1" applyProtection="1">
      <alignment horizontal="center" vertical="center" justifyLastLine="1"/>
      <protection locked="0"/>
    </xf>
    <xf numFmtId="0" fontId="3" fillId="0" borderId="0" xfId="1" applyAlignment="1">
      <alignment vertical="center" justifyLastLine="1"/>
    </xf>
    <xf numFmtId="49" fontId="3" fillId="0" borderId="2" xfId="1" applyNumberFormat="1" applyBorder="1" applyAlignment="1" applyProtection="1">
      <alignment horizontal="left" vertical="center" indent="3" justifyLastLine="1"/>
      <protection locked="0"/>
    </xf>
    <xf numFmtId="3" fontId="3" fillId="0" borderId="8" xfId="1" applyNumberFormat="1" applyBorder="1" applyAlignment="1" applyProtection="1">
      <alignment horizontal="right" vertical="center"/>
      <protection locked="0"/>
    </xf>
    <xf numFmtId="49" fontId="3" fillId="0" borderId="0" xfId="1" applyNumberFormat="1" applyAlignment="1" applyProtection="1">
      <alignment horizontal="left" vertical="center" indent="1" justifyLastLine="1"/>
      <protection locked="0"/>
    </xf>
    <xf numFmtId="49" fontId="3" fillId="0" borderId="0" xfId="1" quotePrefix="1" applyNumberFormat="1" applyAlignment="1" applyProtection="1">
      <alignment horizontal="right" vertical="center"/>
      <protection locked="0"/>
    </xf>
    <xf numFmtId="3" fontId="3" fillId="0" borderId="0" xfId="1" applyNumberFormat="1" applyAlignment="1">
      <alignment horizontal="right" vertical="center"/>
    </xf>
    <xf numFmtId="3" fontId="3" fillId="0" borderId="7" xfId="1" applyNumberFormat="1" applyBorder="1" applyAlignment="1" applyProtection="1">
      <alignment horizontal="right" vertical="center" justifyLastLine="1"/>
      <protection locked="0"/>
    </xf>
    <xf numFmtId="0" fontId="2" fillId="0" borderId="0" xfId="1" quotePrefix="1" applyFont="1" applyAlignment="1" applyProtection="1">
      <alignment horizontal="left" vertical="center" justifyLastLine="1"/>
      <protection locked="0"/>
    </xf>
    <xf numFmtId="3" fontId="3" fillId="0" borderId="1" xfId="1" applyNumberFormat="1" applyBorder="1" applyAlignment="1" applyProtection="1">
      <alignment horizontal="right" vertical="center" justifyLastLine="1"/>
      <protection locked="0"/>
    </xf>
    <xf numFmtId="3" fontId="3" fillId="0" borderId="3" xfId="1" applyNumberFormat="1" applyBorder="1" applyAlignment="1" applyProtection="1">
      <alignment horizontal="right" vertical="center" justifyLastLine="1"/>
      <protection locked="0"/>
    </xf>
    <xf numFmtId="3" fontId="3" fillId="0" borderId="6" xfId="1" applyNumberFormat="1" applyBorder="1" applyAlignment="1" applyProtection="1">
      <alignment horizontal="right" vertical="center" justifyLastLine="1"/>
      <protection locked="0"/>
    </xf>
    <xf numFmtId="3" fontId="3" fillId="0" borderId="5" xfId="1" applyNumberFormat="1" applyBorder="1" applyAlignment="1" applyProtection="1">
      <alignment horizontal="right" vertical="center"/>
      <protection locked="0"/>
    </xf>
    <xf numFmtId="3" fontId="3" fillId="0" borderId="4" xfId="1" applyNumberFormat="1" applyBorder="1" applyAlignment="1" applyProtection="1">
      <alignment horizontal="right" vertical="center"/>
      <protection locked="0"/>
    </xf>
    <xf numFmtId="0" fontId="3" fillId="0" borderId="0" xfId="1" applyAlignment="1" applyProtection="1">
      <alignment horizontal="left" vertical="center" justifyLastLine="1"/>
      <protection locked="0"/>
    </xf>
    <xf numFmtId="49" fontId="3" fillId="0" borderId="1" xfId="1" applyNumberFormat="1" applyBorder="1" applyAlignment="1" applyProtection="1">
      <alignment horizontal="left" vertical="center" indent="2"/>
      <protection locked="0"/>
    </xf>
    <xf numFmtId="0" fontId="13" fillId="0" borderId="0" xfId="1" applyFont="1" applyAlignment="1" applyProtection="1">
      <alignment horizontal="left" vertical="center"/>
      <protection locked="0"/>
    </xf>
    <xf numFmtId="49" fontId="2" fillId="0" borderId="0" xfId="1" applyNumberFormat="1" applyFont="1" applyAlignment="1" applyProtection="1">
      <alignment horizontal="left" vertical="center"/>
      <protection locked="0"/>
    </xf>
    <xf numFmtId="49" fontId="2" fillId="0" borderId="0" xfId="0" applyNumberFormat="1" applyFont="1" applyAlignment="1">
      <alignment horizontal="left" vertical="center"/>
    </xf>
    <xf numFmtId="49" fontId="3" fillId="0" borderId="1" xfId="1" applyNumberFormat="1" applyBorder="1" applyAlignment="1" applyProtection="1">
      <alignment horizontal="center" vertical="center" justifyLastLine="1"/>
      <protection locked="0"/>
    </xf>
    <xf numFmtId="49" fontId="3" fillId="0" borderId="0" xfId="1" applyNumberFormat="1" applyAlignment="1" applyProtection="1">
      <alignment horizontal="center" vertical="center" justifyLastLine="1"/>
      <protection locked="0"/>
    </xf>
    <xf numFmtId="10" fontId="3" fillId="0" borderId="0" xfId="5" applyNumberFormat="1" applyFont="1"/>
    <xf numFmtId="1" fontId="3" fillId="0" borderId="0" xfId="1" applyNumberFormat="1" applyAlignment="1" applyProtection="1">
      <alignment horizontal="right" vertical="center"/>
      <protection locked="0"/>
    </xf>
    <xf numFmtId="49" fontId="9" fillId="0" borderId="0" xfId="3" applyNumberFormat="1" applyFont="1" applyAlignment="1">
      <alignment horizontal="left" vertical="center"/>
    </xf>
    <xf numFmtId="49" fontId="2" fillId="0" borderId="0" xfId="1" applyNumberFormat="1" applyFont="1" applyAlignment="1" applyProtection="1">
      <alignment horizontal="left" vertical="center"/>
      <protection locked="0"/>
    </xf>
    <xf numFmtId="49" fontId="3" fillId="0" borderId="0" xfId="1" applyNumberFormat="1" applyAlignment="1" applyProtection="1">
      <alignment horizontal="center" vertical="center"/>
      <protection locked="0"/>
    </xf>
    <xf numFmtId="49" fontId="0" fillId="0" borderId="0" xfId="0" applyNumberFormat="1" applyAlignment="1">
      <alignment horizontal="center" vertical="center"/>
    </xf>
    <xf numFmtId="49" fontId="3" fillId="0" borderId="1" xfId="1" applyNumberFormat="1" applyBorder="1" applyAlignment="1">
      <alignment horizontal="center"/>
    </xf>
    <xf numFmtId="49" fontId="0" fillId="0" borderId="1" xfId="0" applyNumberFormat="1" applyBorder="1" applyAlignment="1">
      <alignment horizontal="center"/>
    </xf>
    <xf numFmtId="0" fontId="3" fillId="0" borderId="2" xfId="1" applyBorder="1" applyAlignment="1" applyProtection="1">
      <alignment vertical="center"/>
      <protection locked="0"/>
    </xf>
    <xf numFmtId="49" fontId="3" fillId="0" borderId="4" xfId="1" applyNumberFormat="1" applyBorder="1" applyAlignment="1" applyProtection="1">
      <alignment horizontal="left" vertical="center"/>
      <protection locked="0"/>
    </xf>
    <xf numFmtId="49" fontId="2" fillId="0" borderId="0" xfId="1" applyNumberFormat="1" applyFont="1" applyAlignment="1" applyProtection="1">
      <alignment horizontal="left" vertical="center" wrapText="1"/>
      <protection locked="0"/>
    </xf>
    <xf numFmtId="0" fontId="3" fillId="0" borderId="0" xfId="1" applyAlignment="1">
      <alignment horizontal="center"/>
    </xf>
    <xf numFmtId="49" fontId="3" fillId="0" borderId="0" xfId="1" applyNumberFormat="1" applyAlignment="1" applyProtection="1">
      <alignment horizontal="left" vertical="center" wrapText="1"/>
      <protection locked="0"/>
    </xf>
    <xf numFmtId="49" fontId="2" fillId="0" borderId="0" xfId="0" applyNumberFormat="1" applyFont="1" applyAlignment="1">
      <alignment horizontal="left" vertical="center" wrapText="1"/>
    </xf>
    <xf numFmtId="49" fontId="2" fillId="0" borderId="0" xfId="0" applyNumberFormat="1" applyFont="1" applyAlignment="1">
      <alignment horizontal="left" vertical="center" justifyLastLine="1"/>
    </xf>
    <xf numFmtId="49" fontId="2" fillId="0" borderId="0" xfId="0" applyNumberFormat="1" applyFont="1" applyAlignment="1">
      <alignment horizontal="left" vertical="center"/>
    </xf>
    <xf numFmtId="49" fontId="3" fillId="0" borderId="0" xfId="0" applyNumberFormat="1" applyFont="1" applyAlignment="1">
      <alignment horizontal="left" vertical="center"/>
    </xf>
    <xf numFmtId="49" fontId="3" fillId="0" borderId="0" xfId="0" applyNumberFormat="1" applyFont="1" applyAlignment="1">
      <alignment horizontal="center" vertical="center" justifyLastLine="1"/>
    </xf>
    <xf numFmtId="49" fontId="3" fillId="0" borderId="1" xfId="0" applyNumberFormat="1" applyFont="1" applyBorder="1" applyAlignment="1">
      <alignment horizontal="center" vertical="center" justifyLastLine="1"/>
    </xf>
    <xf numFmtId="49" fontId="3" fillId="0" borderId="4" xfId="0" applyNumberFormat="1" applyFont="1" applyBorder="1" applyAlignment="1">
      <alignment horizontal="center" vertical="center"/>
    </xf>
    <xf numFmtId="49" fontId="3" fillId="0" borderId="1" xfId="0" applyNumberFormat="1" applyFont="1" applyBorder="1" applyAlignment="1">
      <alignment horizontal="center" vertical="center"/>
    </xf>
    <xf numFmtId="0" fontId="0" fillId="0" borderId="1" xfId="0" applyBorder="1" applyAlignment="1">
      <alignment horizontal="center" vertical="center"/>
    </xf>
    <xf numFmtId="49" fontId="3" fillId="0" borderId="4" xfId="0" applyNumberFormat="1" applyFont="1" applyBorder="1" applyAlignment="1" applyProtection="1">
      <alignment horizontal="left" vertical="center" justifyLastLine="1"/>
      <protection locked="0"/>
    </xf>
    <xf numFmtId="49" fontId="3" fillId="0" borderId="1" xfId="1" applyNumberFormat="1" applyBorder="1" applyAlignment="1" applyProtection="1">
      <alignment horizontal="center" vertical="center" justifyLastLine="1"/>
      <protection locked="0"/>
    </xf>
    <xf numFmtId="49" fontId="2" fillId="0" borderId="4" xfId="1" applyNumberFormat="1" applyFont="1" applyBorder="1" applyAlignment="1" applyProtection="1">
      <alignment horizontal="left" vertical="center" wrapText="1"/>
      <protection locked="0"/>
    </xf>
    <xf numFmtId="49" fontId="3" fillId="0" borderId="0" xfId="1" applyNumberFormat="1" applyAlignment="1">
      <alignment horizontal="center" vertical="center"/>
    </xf>
    <xf numFmtId="49" fontId="3" fillId="0" borderId="1" xfId="1" applyNumberFormat="1" applyBorder="1" applyAlignment="1" applyProtection="1">
      <alignment horizontal="center" vertical="center"/>
      <protection locked="0"/>
    </xf>
    <xf numFmtId="49" fontId="9" fillId="0" borderId="0" xfId="1" applyNumberFormat="1" applyFont="1" applyAlignment="1" applyProtection="1">
      <alignment horizontal="left" vertical="center" justifyLastLine="1"/>
      <protection locked="0"/>
    </xf>
    <xf numFmtId="49" fontId="2" fillId="0" borderId="0" xfId="1" applyNumberFormat="1" applyFont="1" applyAlignment="1" applyProtection="1">
      <alignment horizontal="left" vertical="center" justifyLastLine="1"/>
      <protection locked="0"/>
    </xf>
    <xf numFmtId="49" fontId="3" fillId="0" borderId="0" xfId="1" applyNumberFormat="1" applyAlignment="1" applyProtection="1">
      <alignment horizontal="center" vertical="center" justifyLastLine="1"/>
      <protection locked="0"/>
    </xf>
    <xf numFmtId="0" fontId="3" fillId="0" borderId="0" xfId="1" applyAlignment="1">
      <alignment horizontal="center" vertical="center"/>
    </xf>
    <xf numFmtId="49" fontId="3" fillId="0" borderId="1" xfId="1" applyNumberFormat="1" applyBorder="1" applyAlignment="1">
      <alignment horizontal="center" vertical="center"/>
    </xf>
    <xf numFmtId="49" fontId="3" fillId="0" borderId="4" xfId="1" quotePrefix="1" applyNumberFormat="1" applyBorder="1" applyAlignment="1" applyProtection="1">
      <alignment horizontal="left" vertical="center"/>
      <protection locked="0"/>
    </xf>
    <xf numFmtId="49" fontId="3" fillId="0" borderId="4" xfId="1" applyNumberFormat="1" applyBorder="1" applyAlignment="1">
      <alignment vertical="center"/>
    </xf>
    <xf numFmtId="49" fontId="3" fillId="0" borderId="2" xfId="1" applyNumberFormat="1" applyBorder="1" applyAlignment="1" applyProtection="1">
      <alignment horizontal="center" vertical="center"/>
      <protection locked="0"/>
    </xf>
    <xf numFmtId="0" fontId="3" fillId="0" borderId="2" xfId="1" applyBorder="1" applyAlignment="1">
      <alignment horizontal="center" vertical="center"/>
    </xf>
    <xf numFmtId="49" fontId="2" fillId="0" borderId="4" xfId="1" applyNumberFormat="1" applyFont="1" applyBorder="1" applyAlignment="1" applyProtection="1">
      <alignment horizontal="left" vertical="center"/>
      <protection locked="0"/>
    </xf>
    <xf numFmtId="0" fontId="3" fillId="0" borderId="0" xfId="1" applyAlignment="1">
      <alignment horizontal="left" vertical="center"/>
    </xf>
    <xf numFmtId="49" fontId="3" fillId="0" borderId="4" xfId="1" applyNumberFormat="1" applyBorder="1" applyAlignment="1" applyProtection="1">
      <alignment horizontal="left" vertical="center" justifyLastLine="1"/>
      <protection locked="0"/>
    </xf>
    <xf numFmtId="49" fontId="3" fillId="0" borderId="0" xfId="1" applyNumberFormat="1" applyAlignment="1" applyProtection="1">
      <alignment horizontal="left" vertical="center"/>
      <protection locked="0"/>
    </xf>
    <xf numFmtId="49" fontId="3" fillId="0" borderId="0" xfId="1" applyNumberFormat="1" applyAlignment="1" applyProtection="1">
      <alignment horizontal="left" vertical="center" justifyLastLine="1"/>
      <protection locked="0"/>
    </xf>
    <xf numFmtId="49" fontId="2" fillId="0" borderId="4" xfId="1" applyNumberFormat="1" applyFont="1" applyBorder="1" applyAlignment="1" applyProtection="1">
      <alignment horizontal="left" vertical="center" justifyLastLine="1"/>
      <protection locked="0"/>
    </xf>
    <xf numFmtId="49" fontId="2" fillId="0" borderId="0" xfId="1" applyNumberFormat="1" applyFont="1" applyAlignment="1">
      <alignment horizontal="left" vertical="center" justifyLastLine="1"/>
    </xf>
    <xf numFmtId="0" fontId="3" fillId="0" borderId="4" xfId="1" applyBorder="1" applyAlignment="1">
      <alignment horizontal="left" vertical="center"/>
    </xf>
    <xf numFmtId="49" fontId="2" fillId="0" borderId="0" xfId="1" applyNumberFormat="1" applyFont="1" applyBorder="1" applyAlignment="1" applyProtection="1">
      <alignment horizontal="left" vertical="center" wrapText="1" justifyLastLine="1"/>
      <protection locked="0"/>
    </xf>
    <xf numFmtId="49" fontId="2" fillId="0" borderId="0" xfId="1" applyNumberFormat="1" applyFont="1" applyBorder="1" applyAlignment="1" applyProtection="1">
      <alignment horizontal="left" vertical="center"/>
      <protection locked="0"/>
    </xf>
    <xf numFmtId="49" fontId="3" fillId="0" borderId="0" xfId="1" applyNumberFormat="1" applyAlignment="1">
      <alignment horizontal="left" vertical="center"/>
    </xf>
    <xf numFmtId="49" fontId="3" fillId="0" borderId="0" xfId="1" applyNumberFormat="1" applyFont="1" applyAlignment="1" applyProtection="1">
      <alignment horizontal="left" vertical="center"/>
      <protection locked="0"/>
    </xf>
    <xf numFmtId="49" fontId="3" fillId="0" borderId="0" xfId="1" applyNumberFormat="1" applyFont="1" applyAlignment="1" applyProtection="1">
      <alignment horizontal="left" vertical="center" justifyLastLine="1"/>
      <protection locked="0"/>
    </xf>
    <xf numFmtId="49" fontId="3" fillId="0" borderId="0" xfId="1" applyNumberFormat="1" applyFont="1" applyAlignment="1" applyProtection="1">
      <alignment horizontal="center" vertical="center" justifyLastLine="1"/>
      <protection locked="0"/>
    </xf>
    <xf numFmtId="49" fontId="3" fillId="0" borderId="1" xfId="1" applyNumberFormat="1" applyFont="1" applyBorder="1" applyAlignment="1">
      <alignment horizontal="center" vertical="center"/>
    </xf>
    <xf numFmtId="0" fontId="3" fillId="0" borderId="1" xfId="1" applyBorder="1" applyAlignment="1">
      <alignment horizontal="center" vertical="center"/>
    </xf>
    <xf numFmtId="49" fontId="3" fillId="0" borderId="2" xfId="1" applyNumberFormat="1" applyFont="1" applyBorder="1" applyAlignment="1" applyProtection="1">
      <alignment horizontal="center" vertical="center"/>
      <protection locked="0"/>
    </xf>
    <xf numFmtId="49" fontId="3" fillId="0" borderId="4" xfId="1" applyNumberFormat="1" applyFont="1" applyBorder="1" applyAlignment="1" applyProtection="1">
      <alignment horizontal="left" vertical="center"/>
      <protection locked="0"/>
    </xf>
    <xf numFmtId="49" fontId="3" fillId="0" borderId="4" xfId="1" applyNumberFormat="1" applyBorder="1" applyAlignment="1">
      <alignment horizontal="left" vertical="center"/>
    </xf>
    <xf numFmtId="0" fontId="0" fillId="0" borderId="0" xfId="0" applyAlignment="1"/>
    <xf numFmtId="49" fontId="3" fillId="0" borderId="0" xfId="0" applyNumberFormat="1" applyFont="1" applyAlignment="1" applyProtection="1">
      <alignment horizontal="center" vertical="center"/>
      <protection locked="0"/>
    </xf>
    <xf numFmtId="0" fontId="0" fillId="0" borderId="0" xfId="0" applyAlignment="1">
      <alignment horizontal="center" vertical="center"/>
    </xf>
    <xf numFmtId="49" fontId="0" fillId="0" borderId="1" xfId="0" applyNumberFormat="1" applyBorder="1" applyAlignment="1">
      <alignment horizontal="center" vertical="center"/>
    </xf>
    <xf numFmtId="49" fontId="3" fillId="0" borderId="2" xfId="0" applyNumberFormat="1" applyFont="1" applyBorder="1" applyAlignment="1" applyProtection="1">
      <alignment horizontal="center" vertical="center"/>
      <protection locked="0"/>
    </xf>
    <xf numFmtId="0" fontId="0" fillId="0" borderId="2" xfId="0" applyBorder="1" applyAlignment="1">
      <alignment horizontal="center" vertical="center"/>
    </xf>
    <xf numFmtId="49" fontId="3" fillId="0" borderId="2" xfId="0" applyNumberFormat="1" applyFont="1" applyBorder="1" applyAlignment="1" applyProtection="1">
      <alignment horizontal="center" vertical="center" justifyLastLine="1"/>
      <protection locked="0"/>
    </xf>
    <xf numFmtId="49" fontId="3" fillId="0" borderId="4" xfId="0" applyNumberFormat="1" applyFont="1" applyBorder="1" applyAlignment="1" applyProtection="1">
      <alignment horizontal="left" vertical="center"/>
      <protection locked="0"/>
    </xf>
    <xf numFmtId="0" fontId="0" fillId="0" borderId="4" xfId="0" applyBorder="1" applyAlignment="1">
      <alignment horizontal="left" vertical="center"/>
    </xf>
    <xf numFmtId="0" fontId="0" fillId="0" borderId="4" xfId="0" applyBorder="1" applyAlignment="1"/>
    <xf numFmtId="49" fontId="2" fillId="0" borderId="0" xfId="0" applyNumberFormat="1" applyFont="1" applyAlignment="1" applyProtection="1">
      <alignment horizontal="left" vertical="center"/>
      <protection locked="0"/>
    </xf>
    <xf numFmtId="0" fontId="0" fillId="0" borderId="0" xfId="0" applyAlignment="1">
      <alignment horizontal="left" vertical="center"/>
    </xf>
    <xf numFmtId="49" fontId="3" fillId="0" borderId="0" xfId="0" applyNumberFormat="1" applyFont="1" applyAlignment="1" applyProtection="1">
      <alignment horizontal="left" vertical="center" justifyLastLine="1"/>
      <protection locked="0"/>
    </xf>
    <xf numFmtId="49" fontId="3" fillId="0" borderId="0" xfId="0" applyNumberFormat="1" applyFont="1" applyAlignment="1" applyProtection="1">
      <alignment horizontal="center" vertical="center" justifyLastLine="1"/>
      <protection locked="0"/>
    </xf>
    <xf numFmtId="49" fontId="2" fillId="0" borderId="0" xfId="0" applyNumberFormat="1" applyFont="1" applyBorder="1" applyAlignment="1" applyProtection="1">
      <alignment horizontal="left" vertical="center" wrapText="1"/>
      <protection locked="0"/>
    </xf>
    <xf numFmtId="49" fontId="2" fillId="0" borderId="0" xfId="0" applyNumberFormat="1" applyFont="1" applyAlignment="1" applyProtection="1">
      <alignment horizontal="left" vertical="center" justifyLastLine="1"/>
      <protection locked="0"/>
    </xf>
    <xf numFmtId="49" fontId="0" fillId="0" borderId="4" xfId="0" applyNumberFormat="1" applyBorder="1" applyAlignment="1">
      <alignment horizontal="left" vertical="center"/>
    </xf>
    <xf numFmtId="49" fontId="3" fillId="0" borderId="0" xfId="0" applyNumberFormat="1" applyFont="1" applyAlignment="1" applyProtection="1">
      <alignment horizontal="left" vertical="center"/>
      <protection locked="0"/>
    </xf>
    <xf numFmtId="49" fontId="3" fillId="0" borderId="4" xfId="0" quotePrefix="1" applyNumberFormat="1" applyFont="1" applyBorder="1" applyAlignment="1" applyProtection="1">
      <alignment horizontal="left" vertical="center"/>
      <protection locked="0"/>
    </xf>
    <xf numFmtId="0" fontId="0" fillId="0" borderId="0" xfId="0" applyAlignment="1">
      <alignment horizontal="left"/>
    </xf>
    <xf numFmtId="49" fontId="9" fillId="0" borderId="0" xfId="3" applyNumberFormat="1" applyFont="1" applyAlignment="1">
      <alignment horizontal="left" vertical="center" wrapText="1"/>
    </xf>
    <xf numFmtId="49" fontId="10" fillId="0" borderId="0" xfId="3" applyNumberFormat="1" applyFont="1" applyAlignment="1">
      <alignment horizontal="left" vertical="center" wrapText="1"/>
    </xf>
    <xf numFmtId="49" fontId="9" fillId="0" borderId="0" xfId="3" applyNumberFormat="1" applyFont="1" applyAlignment="1">
      <alignment horizontal="left" vertical="center"/>
    </xf>
    <xf numFmtId="49" fontId="10" fillId="0" borderId="0" xfId="3" applyNumberFormat="1" applyFont="1" applyAlignment="1">
      <alignment horizontal="center" vertical="center"/>
    </xf>
    <xf numFmtId="49" fontId="10" fillId="0" borderId="0" xfId="3" applyNumberFormat="1" applyFont="1" applyAlignment="1">
      <alignment horizontal="right" vertical="center"/>
    </xf>
    <xf numFmtId="49" fontId="10" fillId="0" borderId="1" xfId="3" applyNumberFormat="1" applyFont="1" applyBorder="1" applyAlignment="1">
      <alignment horizontal="center" vertical="center"/>
    </xf>
    <xf numFmtId="49" fontId="9" fillId="0" borderId="4" xfId="3" applyNumberFormat="1" applyFont="1" applyBorder="1" applyAlignment="1">
      <alignment horizontal="left" vertical="center"/>
    </xf>
    <xf numFmtId="0" fontId="1" fillId="0" borderId="0" xfId="6"/>
    <xf numFmtId="0" fontId="15" fillId="2" borderId="9" xfId="1" applyFont="1" applyFill="1" applyBorder="1" applyAlignment="1">
      <alignment horizontal="centerContinuous"/>
    </xf>
    <xf numFmtId="0" fontId="1" fillId="2" borderId="10" xfId="6" applyFill="1" applyBorder="1" applyAlignment="1">
      <alignment horizontal="centerContinuous"/>
    </xf>
    <xf numFmtId="0" fontId="1" fillId="2" borderId="11" xfId="6" applyFill="1" applyBorder="1" applyAlignment="1">
      <alignment horizontal="centerContinuous"/>
    </xf>
    <xf numFmtId="0" fontId="16" fillId="2" borderId="12" xfId="1" applyFont="1" applyFill="1" applyBorder="1" applyAlignment="1">
      <alignment horizontal="centerContinuous"/>
    </xf>
    <xf numFmtId="0" fontId="1" fillId="2" borderId="0" xfId="6" applyFill="1" applyAlignment="1">
      <alignment horizontal="centerContinuous"/>
    </xf>
    <xf numFmtId="0" fontId="1" fillId="2" borderId="13" xfId="6" applyFill="1" applyBorder="1" applyAlignment="1">
      <alignment horizontal="centerContinuous"/>
    </xf>
    <xf numFmtId="0" fontId="17" fillId="2" borderId="12" xfId="6" applyFont="1" applyFill="1" applyBorder="1" applyAlignment="1">
      <alignment horizontal="centerContinuous" vertical="center" wrapText="1" readingOrder="1"/>
    </xf>
    <xf numFmtId="0" fontId="1" fillId="2" borderId="0" xfId="6" applyFill="1" applyAlignment="1">
      <alignment horizontal="centerContinuous" wrapText="1"/>
    </xf>
    <xf numFmtId="0" fontId="1" fillId="2" borderId="13" xfId="6" applyFill="1" applyBorder="1" applyAlignment="1">
      <alignment horizontal="centerContinuous" wrapText="1"/>
    </xf>
    <xf numFmtId="0" fontId="18" fillId="2" borderId="12" xfId="6" applyFont="1" applyFill="1" applyBorder="1" applyAlignment="1">
      <alignment horizontal="centerContinuous" vertical="center" readingOrder="1"/>
    </xf>
    <xf numFmtId="0" fontId="17" fillId="2" borderId="14" xfId="6" applyFont="1" applyFill="1" applyBorder="1" applyAlignment="1">
      <alignment horizontal="centerContinuous" vertical="center" readingOrder="1"/>
    </xf>
    <xf numFmtId="0" fontId="1" fillId="2" borderId="15" xfId="6" applyFill="1" applyBorder="1" applyAlignment="1">
      <alignment horizontal="centerContinuous"/>
    </xf>
    <xf numFmtId="0" fontId="1" fillId="2" borderId="16" xfId="6" applyFill="1" applyBorder="1" applyAlignment="1">
      <alignment horizontal="centerContinuous"/>
    </xf>
  </cellXfs>
  <cellStyles count="7">
    <cellStyle name="Comma 2" xfId="4" xr:uid="{C6480CCD-1F3C-47A2-8247-30F295D4BAD1}"/>
    <cellStyle name="Normal" xfId="0" builtinId="0"/>
    <cellStyle name="Normal 2" xfId="1" xr:uid="{00000000-0005-0000-0000-000001000000}"/>
    <cellStyle name="Normal 3" xfId="2" xr:uid="{00000000-0005-0000-0000-000002000000}"/>
    <cellStyle name="Normal 4" xfId="3" xr:uid="{81A66E29-BD61-46B6-A3C1-DA8D8728C414}"/>
    <cellStyle name="Normal 4 2" xfId="6" xr:uid="{F717E719-1310-4BB5-9AEE-90D243635C77}"/>
    <cellStyle name="Percent 2" xfId="5" xr:uid="{E90F8FC2-AA9C-45D5-B46E-9E782F6DD66C}"/>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213484</xdr:colOff>
      <xdr:row>2</xdr:row>
      <xdr:rowOff>160175</xdr:rowOff>
    </xdr:to>
    <xdr:pic>
      <xdr:nvPicPr>
        <xdr:cNvPr id="2" name="Picture 1" title="USGS logo">
          <a:extLst>
            <a:ext uri="{FF2B5EF4-FFF2-40B4-BE49-F238E27FC236}">
              <a16:creationId xmlns:a16="http://schemas.microsoft.com/office/drawing/2014/main" id="{0E17FE52-B9F7-4C1E-8A72-99C874C4F9CD}"/>
            </a:ext>
          </a:extLst>
        </xdr:cNvPr>
        <xdr:cNvPicPr>
          <a:picLocks noChangeAspect="1"/>
        </xdr:cNvPicPr>
      </xdr:nvPicPr>
      <xdr:blipFill>
        <a:blip xmlns:r="http://schemas.openxmlformats.org/officeDocument/2006/relationships" r:embed="rId1"/>
        <a:stretch>
          <a:fillRect/>
        </a:stretch>
      </xdr:blipFill>
      <xdr:spPr>
        <a:xfrm>
          <a:off x="0" y="0"/>
          <a:ext cx="1432684" cy="5411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7D0DE-8385-4215-965B-591D6D43306A}">
  <sheetPr>
    <tabColor theme="0"/>
  </sheetPr>
  <dimension ref="A4:L9"/>
  <sheetViews>
    <sheetView showGridLines="0" tabSelected="1" topLeftCell="A4" workbookViewId="0">
      <selection activeCell="A6" sqref="A6"/>
    </sheetView>
  </sheetViews>
  <sheetFormatPr defaultColWidth="10.6640625" defaultRowHeight="15" x14ac:dyDescent="0.25"/>
  <cols>
    <col min="1" max="16384" width="10.6640625" style="381"/>
  </cols>
  <sheetData>
    <row r="4" spans="1:12" ht="15.75" thickBot="1" x14ac:dyDescent="0.3"/>
    <row r="5" spans="1:12" ht="42.75" customHeight="1" x14ac:dyDescent="0.4">
      <c r="A5" s="382" t="s">
        <v>316</v>
      </c>
      <c r="B5" s="383"/>
      <c r="C5" s="383"/>
      <c r="D5" s="383"/>
      <c r="E5" s="383"/>
      <c r="F5" s="383"/>
      <c r="G5" s="383"/>
      <c r="H5" s="383"/>
      <c r="I5" s="383"/>
      <c r="J5" s="383"/>
      <c r="K5" s="383"/>
      <c r="L5" s="384"/>
    </row>
    <row r="6" spans="1:12" ht="48" customHeight="1" x14ac:dyDescent="0.6">
      <c r="A6" s="385" t="s">
        <v>317</v>
      </c>
      <c r="B6" s="386"/>
      <c r="C6" s="386"/>
      <c r="D6" s="386"/>
      <c r="E6" s="386"/>
      <c r="F6" s="386"/>
      <c r="G6" s="386"/>
      <c r="H6" s="386"/>
      <c r="I6" s="386"/>
      <c r="J6" s="386"/>
      <c r="K6" s="386"/>
      <c r="L6" s="387"/>
    </row>
    <row r="7" spans="1:12" ht="172.5" customHeight="1" x14ac:dyDescent="0.25">
      <c r="A7" s="388" t="s">
        <v>318</v>
      </c>
      <c r="B7" s="389"/>
      <c r="C7" s="389"/>
      <c r="D7" s="389"/>
      <c r="E7" s="389"/>
      <c r="F7" s="389"/>
      <c r="G7" s="389"/>
      <c r="H7" s="389"/>
      <c r="I7" s="389"/>
      <c r="J7" s="389"/>
      <c r="K7" s="389"/>
      <c r="L7" s="390"/>
    </row>
    <row r="8" spans="1:12" ht="54.75" customHeight="1" x14ac:dyDescent="0.25">
      <c r="A8" s="391" t="s">
        <v>319</v>
      </c>
      <c r="B8" s="386"/>
      <c r="C8" s="386"/>
      <c r="D8" s="386"/>
      <c r="E8" s="386"/>
      <c r="F8" s="386"/>
      <c r="G8" s="386"/>
      <c r="H8" s="386"/>
      <c r="I8" s="386"/>
      <c r="J8" s="386"/>
      <c r="K8" s="386"/>
      <c r="L8" s="387"/>
    </row>
    <row r="9" spans="1:12" ht="24" thickBot="1" x14ac:dyDescent="0.3">
      <c r="A9" s="392"/>
      <c r="B9" s="393"/>
      <c r="C9" s="393"/>
      <c r="D9" s="393"/>
      <c r="E9" s="393"/>
      <c r="F9" s="393"/>
      <c r="G9" s="393"/>
      <c r="H9" s="393"/>
      <c r="I9" s="393"/>
      <c r="J9" s="393"/>
      <c r="K9" s="393"/>
      <c r="L9" s="394"/>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27"/>
  <sheetViews>
    <sheetView zoomScaleNormal="100" workbookViewId="0">
      <selection activeCell="L10" sqref="L10"/>
    </sheetView>
  </sheetViews>
  <sheetFormatPr defaultRowHeight="11.25" customHeight="1" x14ac:dyDescent="0.2"/>
  <cols>
    <col min="1" max="1" width="32.83203125" style="23" customWidth="1"/>
    <col min="2" max="2" width="1.83203125" style="23" customWidth="1"/>
    <col min="3" max="3" width="13.33203125" style="23" customWidth="1"/>
    <col min="4" max="4" width="1.83203125" style="23" customWidth="1"/>
    <col min="5" max="5" width="13.33203125" style="23" customWidth="1"/>
    <col min="6" max="6" width="1.83203125" style="23" customWidth="1"/>
    <col min="7" max="7" width="13.33203125" style="23" customWidth="1"/>
    <col min="8" max="8" width="1.83203125" style="23" customWidth="1"/>
    <col min="9" max="9" width="13.33203125" style="23" customWidth="1"/>
    <col min="10" max="16384" width="9.33203125" style="23"/>
  </cols>
  <sheetData>
    <row r="1" spans="1:9" ht="11.25" customHeight="1" x14ac:dyDescent="0.2">
      <c r="A1" s="348" t="s">
        <v>118</v>
      </c>
      <c r="B1" s="348"/>
      <c r="C1" s="348"/>
      <c r="D1" s="348"/>
      <c r="E1" s="348"/>
      <c r="F1" s="348"/>
      <c r="G1" s="348"/>
      <c r="H1" s="348"/>
      <c r="I1" s="348"/>
    </row>
    <row r="2" spans="1:9" ht="11.25" customHeight="1" x14ac:dyDescent="0.2">
      <c r="A2" s="348" t="s">
        <v>168</v>
      </c>
      <c r="B2" s="348"/>
      <c r="C2" s="348"/>
      <c r="D2" s="348"/>
      <c r="E2" s="348"/>
      <c r="F2" s="348"/>
      <c r="G2" s="348"/>
      <c r="H2" s="348"/>
      <c r="I2" s="348"/>
    </row>
    <row r="3" spans="1:9" ht="11.25" customHeight="1" x14ac:dyDescent="0.2">
      <c r="A3" s="349"/>
      <c r="B3" s="350"/>
      <c r="C3" s="350"/>
      <c r="D3" s="350"/>
      <c r="E3" s="350"/>
      <c r="F3" s="350"/>
      <c r="G3" s="350"/>
      <c r="H3" s="350"/>
      <c r="I3" s="350"/>
    </row>
    <row r="4" spans="1:9" ht="11.25" customHeight="1" x14ac:dyDescent="0.2">
      <c r="A4" s="110"/>
      <c r="B4" s="110"/>
      <c r="C4" s="351" t="s">
        <v>245</v>
      </c>
      <c r="D4" s="334"/>
      <c r="E4" s="334"/>
      <c r="F4" s="111"/>
      <c r="G4" s="351" t="s">
        <v>262</v>
      </c>
      <c r="H4" s="334"/>
      <c r="I4" s="334"/>
    </row>
    <row r="5" spans="1:9" ht="11.25" customHeight="1" x14ac:dyDescent="0.2">
      <c r="A5" s="112"/>
      <c r="B5" s="112"/>
      <c r="C5" s="113" t="s">
        <v>2</v>
      </c>
      <c r="D5" s="114"/>
      <c r="E5" s="113" t="s">
        <v>3</v>
      </c>
      <c r="F5" s="114"/>
      <c r="G5" s="113" t="s">
        <v>2</v>
      </c>
      <c r="H5" s="114"/>
      <c r="I5" s="113" t="s">
        <v>3</v>
      </c>
    </row>
    <row r="6" spans="1:9" ht="11.25" customHeight="1" x14ac:dyDescent="0.2">
      <c r="A6" s="79" t="s">
        <v>27</v>
      </c>
      <c r="B6" s="80"/>
      <c r="C6" s="79" t="s">
        <v>98</v>
      </c>
      <c r="D6" s="93"/>
      <c r="E6" s="79" t="s">
        <v>99</v>
      </c>
      <c r="F6" s="93"/>
      <c r="G6" s="79" t="s">
        <v>98</v>
      </c>
      <c r="H6" s="93"/>
      <c r="I6" s="79" t="s">
        <v>99</v>
      </c>
    </row>
    <row r="7" spans="1:9" ht="11.25" customHeight="1" x14ac:dyDescent="0.2">
      <c r="A7" s="124" t="s">
        <v>223</v>
      </c>
      <c r="B7" s="86"/>
      <c r="C7" s="83"/>
      <c r="D7" s="84"/>
      <c r="E7" s="83"/>
      <c r="F7" s="84"/>
      <c r="G7" s="83"/>
      <c r="H7" s="84"/>
      <c r="I7" s="83"/>
    </row>
    <row r="8" spans="1:9" ht="11.25" customHeight="1" x14ac:dyDescent="0.2">
      <c r="A8" s="85" t="s">
        <v>96</v>
      </c>
      <c r="B8" s="86"/>
      <c r="C8" s="77">
        <v>293000</v>
      </c>
      <c r="D8" s="222" t="s">
        <v>7</v>
      </c>
      <c r="E8" s="125">
        <v>777000</v>
      </c>
      <c r="F8" s="76" t="s">
        <v>7</v>
      </c>
      <c r="G8" s="77">
        <v>233000</v>
      </c>
      <c r="H8" s="87"/>
      <c r="I8" s="125">
        <v>541000</v>
      </c>
    </row>
    <row r="9" spans="1:9" ht="11.25" customHeight="1" x14ac:dyDescent="0.2">
      <c r="A9" s="85" t="s">
        <v>97</v>
      </c>
      <c r="B9" s="86"/>
      <c r="C9" s="77">
        <v>1760000</v>
      </c>
      <c r="D9" s="87"/>
      <c r="E9" s="77">
        <v>2630000</v>
      </c>
      <c r="F9" s="74" t="s">
        <v>7</v>
      </c>
      <c r="G9" s="77">
        <v>1860000</v>
      </c>
      <c r="H9" s="87"/>
      <c r="I9" s="77">
        <v>2280000</v>
      </c>
    </row>
    <row r="10" spans="1:9" ht="11.25" customHeight="1" x14ac:dyDescent="0.2">
      <c r="A10" s="85" t="s">
        <v>119</v>
      </c>
      <c r="B10" s="86"/>
      <c r="C10" s="77">
        <v>1020000</v>
      </c>
      <c r="D10" s="222" t="s">
        <v>7</v>
      </c>
      <c r="E10" s="77">
        <v>4950000</v>
      </c>
      <c r="F10" s="74" t="s">
        <v>7</v>
      </c>
      <c r="G10" s="77">
        <v>860000</v>
      </c>
      <c r="H10" s="87"/>
      <c r="I10" s="77">
        <v>4280000</v>
      </c>
    </row>
    <row r="11" spans="1:9" ht="11.25" customHeight="1" x14ac:dyDescent="0.2">
      <c r="A11" s="85" t="s">
        <v>120</v>
      </c>
      <c r="B11" s="86"/>
      <c r="C11" s="77">
        <v>21100</v>
      </c>
      <c r="D11" s="222" t="s">
        <v>7</v>
      </c>
      <c r="E11" s="77">
        <v>340000</v>
      </c>
      <c r="F11" s="74" t="s">
        <v>7</v>
      </c>
      <c r="G11" s="77">
        <v>19800</v>
      </c>
      <c r="H11" s="87"/>
      <c r="I11" s="77">
        <v>337000</v>
      </c>
    </row>
    <row r="12" spans="1:9" ht="11.25" customHeight="1" x14ac:dyDescent="0.2">
      <c r="A12" s="85" t="s">
        <v>213</v>
      </c>
      <c r="B12" s="86"/>
      <c r="C12" s="77">
        <v>63400</v>
      </c>
      <c r="D12" s="222" t="s">
        <v>7</v>
      </c>
      <c r="E12" s="77">
        <v>475000</v>
      </c>
      <c r="F12" s="74" t="s">
        <v>7</v>
      </c>
      <c r="G12" s="77">
        <v>58400</v>
      </c>
      <c r="H12" s="87"/>
      <c r="I12" s="77">
        <v>436000</v>
      </c>
    </row>
    <row r="13" spans="1:9" ht="11.25" customHeight="1" x14ac:dyDescent="0.2">
      <c r="A13" s="88" t="s">
        <v>20</v>
      </c>
      <c r="B13" s="86"/>
      <c r="C13" s="95">
        <v>3160000</v>
      </c>
      <c r="D13" s="127" t="s">
        <v>7</v>
      </c>
      <c r="E13" s="95">
        <v>9160000</v>
      </c>
      <c r="F13" s="127" t="s">
        <v>7</v>
      </c>
      <c r="G13" s="95">
        <v>3030000</v>
      </c>
      <c r="H13" s="95"/>
      <c r="I13" s="95">
        <v>7870000</v>
      </c>
    </row>
    <row r="14" spans="1:9" ht="11.25" customHeight="1" x14ac:dyDescent="0.2">
      <c r="A14" s="124" t="s">
        <v>121</v>
      </c>
      <c r="B14" s="86"/>
      <c r="C14" s="98"/>
      <c r="D14" s="99"/>
      <c r="E14" s="98"/>
      <c r="F14" s="99"/>
      <c r="G14" s="98"/>
      <c r="H14" s="99"/>
      <c r="I14" s="98"/>
    </row>
    <row r="15" spans="1:9" ht="11.25" customHeight="1" x14ac:dyDescent="0.2">
      <c r="A15" s="85" t="s">
        <v>122</v>
      </c>
      <c r="B15" s="86"/>
      <c r="C15" s="29">
        <v>67900</v>
      </c>
      <c r="D15" s="100"/>
      <c r="E15" s="29">
        <v>314000</v>
      </c>
      <c r="F15" s="134"/>
      <c r="G15" s="29">
        <v>71000</v>
      </c>
      <c r="H15" s="100"/>
      <c r="I15" s="29">
        <v>323000</v>
      </c>
    </row>
    <row r="16" spans="1:9" ht="11.25" customHeight="1" x14ac:dyDescent="0.2">
      <c r="A16" s="85" t="s">
        <v>123</v>
      </c>
      <c r="B16" s="86"/>
      <c r="C16" s="29">
        <v>3630</v>
      </c>
      <c r="D16" s="100"/>
      <c r="E16" s="29">
        <v>22100</v>
      </c>
      <c r="F16" s="116"/>
      <c r="G16" s="29">
        <v>5260</v>
      </c>
      <c r="H16" s="100"/>
      <c r="I16" s="29">
        <v>31800</v>
      </c>
    </row>
    <row r="17" spans="1:9" ht="11.25" customHeight="1" x14ac:dyDescent="0.2">
      <c r="A17" s="85" t="s">
        <v>124</v>
      </c>
      <c r="B17" s="86"/>
      <c r="C17" s="89">
        <v>28400</v>
      </c>
      <c r="D17" s="117" t="s">
        <v>7</v>
      </c>
      <c r="E17" s="89">
        <v>121000</v>
      </c>
      <c r="F17" s="76"/>
      <c r="G17" s="89">
        <v>15100</v>
      </c>
      <c r="H17" s="90"/>
      <c r="I17" s="89">
        <v>72400</v>
      </c>
    </row>
    <row r="18" spans="1:9" ht="11.25" customHeight="1" x14ac:dyDescent="0.2">
      <c r="A18" s="88" t="s">
        <v>20</v>
      </c>
      <c r="B18" s="86"/>
      <c r="C18" s="77">
        <v>100000</v>
      </c>
      <c r="D18" s="222" t="s">
        <v>7</v>
      </c>
      <c r="E18" s="77">
        <v>457000</v>
      </c>
      <c r="F18" s="127"/>
      <c r="G18" s="77">
        <v>91400</v>
      </c>
      <c r="H18" s="77"/>
      <c r="I18" s="77">
        <v>427000</v>
      </c>
    </row>
    <row r="19" spans="1:9" ht="11.25" customHeight="1" x14ac:dyDescent="0.2">
      <c r="A19" s="85" t="s">
        <v>24</v>
      </c>
      <c r="B19" s="91"/>
      <c r="C19" s="107">
        <v>3260000</v>
      </c>
      <c r="D19" s="226" t="s">
        <v>7</v>
      </c>
      <c r="E19" s="107">
        <v>9620000</v>
      </c>
      <c r="F19" s="76" t="s">
        <v>7</v>
      </c>
      <c r="G19" s="107">
        <v>3120000</v>
      </c>
      <c r="H19" s="107"/>
      <c r="I19" s="107">
        <v>8300000</v>
      </c>
    </row>
    <row r="20" spans="1:9" ht="11.25" customHeight="1" x14ac:dyDescent="0.2">
      <c r="A20" s="352" t="s">
        <v>208</v>
      </c>
      <c r="B20" s="353"/>
      <c r="C20" s="353"/>
      <c r="D20" s="353"/>
      <c r="E20" s="353"/>
      <c r="F20" s="353"/>
      <c r="G20" s="353"/>
      <c r="H20" s="353"/>
      <c r="I20" s="353"/>
    </row>
    <row r="21" spans="1:9" ht="22.5" customHeight="1" x14ac:dyDescent="0.2">
      <c r="A21" s="343" t="s">
        <v>267</v>
      </c>
      <c r="B21" s="343"/>
      <c r="C21" s="343"/>
      <c r="D21" s="343"/>
      <c r="E21" s="343"/>
      <c r="F21" s="343"/>
      <c r="G21" s="343"/>
      <c r="H21" s="343"/>
      <c r="I21" s="343"/>
    </row>
    <row r="22" spans="1:9" ht="11.25" customHeight="1" x14ac:dyDescent="0.2">
      <c r="A22" s="344" t="s">
        <v>214</v>
      </c>
      <c r="B22" s="345"/>
      <c r="C22" s="345"/>
      <c r="D22" s="345"/>
      <c r="E22" s="345"/>
      <c r="F22" s="345"/>
      <c r="G22" s="345"/>
      <c r="H22" s="345"/>
      <c r="I22" s="345"/>
    </row>
    <row r="23" spans="1:9" ht="11.25" customHeight="1" x14ac:dyDescent="0.2">
      <c r="A23" s="346"/>
      <c r="B23" s="336"/>
      <c r="C23" s="336"/>
      <c r="D23" s="336"/>
      <c r="E23" s="336"/>
      <c r="F23" s="336"/>
      <c r="G23" s="336"/>
      <c r="H23" s="336"/>
      <c r="I23" s="336"/>
    </row>
    <row r="24" spans="1:9" ht="11.25" customHeight="1" x14ac:dyDescent="0.2">
      <c r="A24" s="347" t="s">
        <v>153</v>
      </c>
      <c r="B24" s="347"/>
      <c r="C24" s="347"/>
      <c r="D24" s="347"/>
      <c r="E24" s="347"/>
      <c r="F24" s="347"/>
      <c r="G24" s="347"/>
      <c r="H24" s="347"/>
      <c r="I24" s="347"/>
    </row>
    <row r="27" spans="1:9" ht="11.25" customHeight="1" x14ac:dyDescent="0.2">
      <c r="A27" s="119"/>
      <c r="B27" s="119"/>
      <c r="C27" s="119"/>
      <c r="D27" s="119"/>
    </row>
  </sheetData>
  <mergeCells count="10">
    <mergeCell ref="A21:I21"/>
    <mergeCell ref="A22:I22"/>
    <mergeCell ref="A23:I23"/>
    <mergeCell ref="A24:I24"/>
    <mergeCell ref="A1:I1"/>
    <mergeCell ref="A2:I2"/>
    <mergeCell ref="A3:I3"/>
    <mergeCell ref="C4:E4"/>
    <mergeCell ref="G4:I4"/>
    <mergeCell ref="A20:I20"/>
  </mergeCells>
  <pageMargins left="0.5" right="0.5" top="0.5" bottom="0.75" header="0.5" footer="0.5"/>
  <pageSetup orientation="portrait" horizontalDpi="1200" verticalDpi="1200" r:id="rId1"/>
  <headerFooter alignWithMargins="0"/>
  <ignoredErrors>
    <ignoredError sqref="C4:I4"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61"/>
  <sheetViews>
    <sheetView topLeftCell="A23" zoomScaleNormal="100" workbookViewId="0">
      <selection activeCell="AF24" sqref="AF24"/>
    </sheetView>
  </sheetViews>
  <sheetFormatPr defaultRowHeight="11.25" customHeight="1" x14ac:dyDescent="0.2"/>
  <cols>
    <col min="1" max="1" width="19.1640625" style="1" customWidth="1"/>
    <col min="2" max="2" width="1.83203125" style="1" customWidth="1"/>
    <col min="3" max="3" width="11" style="1" customWidth="1"/>
    <col min="4" max="4" width="1.83203125" style="1" customWidth="1"/>
    <col min="5" max="5" width="12" style="1" bestFit="1" customWidth="1"/>
    <col min="6" max="6" width="1.83203125" style="1" customWidth="1"/>
    <col min="7" max="7" width="12.33203125" style="1" bestFit="1" customWidth="1"/>
    <col min="8" max="8" width="1.83203125" style="1" customWidth="1"/>
    <col min="9" max="9" width="12" style="1" bestFit="1" customWidth="1"/>
    <col min="10" max="10" width="1.83203125" style="1" customWidth="1"/>
    <col min="11" max="11" width="12.33203125" style="1" bestFit="1" customWidth="1"/>
    <col min="12" max="12" width="1.83203125" style="1" customWidth="1"/>
    <col min="13" max="13" width="12" style="1" bestFit="1" customWidth="1"/>
    <col min="14" max="14" width="1.83203125" style="1" customWidth="1"/>
    <col min="15" max="15" width="12.33203125" style="1" bestFit="1" customWidth="1"/>
    <col min="16" max="16" width="1.83203125" style="1" customWidth="1"/>
    <col min="17" max="17" width="12" style="1" bestFit="1" customWidth="1"/>
    <col min="18" max="18" width="1.83203125" style="1" customWidth="1"/>
    <col min="19" max="19" width="9.33203125" style="1"/>
    <col min="20" max="20" width="10.1640625" style="1" bestFit="1" customWidth="1"/>
    <col min="21" max="22" width="11.1640625" style="1" bestFit="1" customWidth="1"/>
    <col min="23" max="16384" width="9.33203125" style="1"/>
  </cols>
  <sheetData>
    <row r="1" spans="1:18" ht="11.25" customHeight="1" x14ac:dyDescent="0.2">
      <c r="A1" s="355" t="s">
        <v>125</v>
      </c>
      <c r="B1" s="356"/>
      <c r="C1" s="356"/>
      <c r="D1" s="356"/>
      <c r="E1" s="356"/>
      <c r="F1" s="356"/>
      <c r="G1" s="356"/>
      <c r="H1" s="356"/>
      <c r="I1" s="356"/>
      <c r="J1" s="356"/>
      <c r="K1" s="356"/>
      <c r="L1" s="356"/>
      <c r="M1" s="356"/>
      <c r="N1" s="356"/>
      <c r="O1" s="356"/>
      <c r="P1" s="356"/>
      <c r="Q1" s="356"/>
      <c r="R1" s="354"/>
    </row>
    <row r="2" spans="1:18" ht="11.25" customHeight="1" x14ac:dyDescent="0.2">
      <c r="A2" s="355" t="s">
        <v>239</v>
      </c>
      <c r="B2" s="356"/>
      <c r="C2" s="356"/>
      <c r="D2" s="356"/>
      <c r="E2" s="356"/>
      <c r="F2" s="356"/>
      <c r="G2" s="356"/>
      <c r="H2" s="356"/>
      <c r="I2" s="356"/>
      <c r="J2" s="356"/>
      <c r="K2" s="356"/>
      <c r="L2" s="356"/>
      <c r="M2" s="356"/>
      <c r="N2" s="356"/>
      <c r="O2" s="356"/>
      <c r="P2" s="356"/>
      <c r="Q2" s="356"/>
      <c r="R2" s="354"/>
    </row>
    <row r="3" spans="1:18" ht="11.25" customHeight="1" x14ac:dyDescent="0.2">
      <c r="A3" s="319"/>
      <c r="B3" s="357"/>
      <c r="C3" s="357"/>
      <c r="D3" s="357"/>
      <c r="E3" s="357"/>
      <c r="F3" s="357"/>
      <c r="G3" s="357"/>
      <c r="H3" s="357"/>
      <c r="I3" s="357"/>
      <c r="J3" s="357"/>
      <c r="K3" s="357"/>
      <c r="L3" s="357"/>
      <c r="M3" s="357"/>
      <c r="N3" s="357"/>
      <c r="O3" s="357"/>
      <c r="P3" s="357"/>
      <c r="Q3" s="357"/>
      <c r="R3" s="357"/>
    </row>
    <row r="4" spans="1:18" ht="11.25" customHeight="1" x14ac:dyDescent="0.2">
      <c r="A4" s="20"/>
      <c r="B4" s="20"/>
      <c r="C4" s="358" t="s">
        <v>96</v>
      </c>
      <c r="D4" s="359"/>
      <c r="E4" s="359"/>
      <c r="F4" s="14"/>
      <c r="G4" s="358" t="s">
        <v>166</v>
      </c>
      <c r="H4" s="359"/>
      <c r="I4" s="359"/>
      <c r="J4" s="63"/>
      <c r="K4" s="358" t="s">
        <v>97</v>
      </c>
      <c r="L4" s="359"/>
      <c r="M4" s="359"/>
      <c r="N4" s="63"/>
      <c r="O4" s="360" t="s">
        <v>20</v>
      </c>
      <c r="P4" s="360"/>
      <c r="Q4" s="360"/>
      <c r="R4" s="31"/>
    </row>
    <row r="5" spans="1:18" ht="11.25" customHeight="1" x14ac:dyDescent="0.2">
      <c r="A5" s="22"/>
      <c r="B5" s="22"/>
      <c r="C5" s="60" t="s">
        <v>2</v>
      </c>
      <c r="D5" s="61"/>
      <c r="E5" s="60" t="s">
        <v>3</v>
      </c>
      <c r="F5" s="61"/>
      <c r="G5" s="60" t="s">
        <v>2</v>
      </c>
      <c r="H5" s="61"/>
      <c r="I5" s="60" t="s">
        <v>3</v>
      </c>
      <c r="J5" s="61"/>
      <c r="K5" s="60" t="s">
        <v>2</v>
      </c>
      <c r="L5" s="61"/>
      <c r="M5" s="60" t="s">
        <v>3</v>
      </c>
      <c r="N5" s="61"/>
      <c r="O5" s="60" t="s">
        <v>2</v>
      </c>
      <c r="P5" s="61"/>
      <c r="Q5" s="60" t="s">
        <v>3</v>
      </c>
    </row>
    <row r="6" spans="1:18" ht="11.25" customHeight="1" x14ac:dyDescent="0.2">
      <c r="A6" s="48" t="s">
        <v>240</v>
      </c>
      <c r="B6" s="12"/>
      <c r="C6" s="48" t="s">
        <v>98</v>
      </c>
      <c r="D6" s="54"/>
      <c r="E6" s="48" t="s">
        <v>99</v>
      </c>
      <c r="F6" s="54"/>
      <c r="G6" s="48" t="s">
        <v>98</v>
      </c>
      <c r="H6" s="54"/>
      <c r="I6" s="48" t="s">
        <v>99</v>
      </c>
      <c r="J6" s="54"/>
      <c r="K6" s="48" t="s">
        <v>98</v>
      </c>
      <c r="L6" s="54"/>
      <c r="M6" s="48" t="s">
        <v>99</v>
      </c>
      <c r="N6" s="54"/>
      <c r="O6" s="48" t="s">
        <v>98</v>
      </c>
      <c r="P6" s="54"/>
      <c r="Q6" s="48" t="s">
        <v>99</v>
      </c>
      <c r="R6" s="28"/>
    </row>
    <row r="7" spans="1:18" ht="11.25" customHeight="1" x14ac:dyDescent="0.2">
      <c r="A7" s="235" t="s">
        <v>246</v>
      </c>
      <c r="B7" s="11"/>
      <c r="C7" s="13"/>
      <c r="D7" s="8"/>
      <c r="E7" s="13"/>
      <c r="F7" s="8"/>
      <c r="G7" s="13"/>
      <c r="H7" s="8"/>
      <c r="I7" s="13"/>
      <c r="J7" s="8"/>
      <c r="K7" s="13"/>
      <c r="L7" s="8"/>
      <c r="M7" s="13"/>
      <c r="N7" s="8"/>
      <c r="O7" s="13"/>
      <c r="P7" s="8"/>
      <c r="Q7" s="13"/>
    </row>
    <row r="8" spans="1:18" ht="11.25" customHeight="1" x14ac:dyDescent="0.2">
      <c r="A8" s="49" t="s">
        <v>100</v>
      </c>
      <c r="B8" s="11"/>
      <c r="C8" s="4">
        <v>163</v>
      </c>
      <c r="D8" s="58"/>
      <c r="E8" s="133">
        <v>694</v>
      </c>
      <c r="F8" s="67" t="s">
        <v>7</v>
      </c>
      <c r="G8" s="4">
        <v>3820</v>
      </c>
      <c r="H8" s="67" t="s">
        <v>7</v>
      </c>
      <c r="I8" s="133">
        <v>30600</v>
      </c>
      <c r="J8" s="67" t="s">
        <v>7</v>
      </c>
      <c r="K8" s="59">
        <v>18300</v>
      </c>
      <c r="L8" s="58"/>
      <c r="M8" s="64">
        <v>39900</v>
      </c>
      <c r="N8" s="67" t="s">
        <v>7</v>
      </c>
      <c r="O8" s="4">
        <v>22300</v>
      </c>
      <c r="P8" s="67" t="s">
        <v>7</v>
      </c>
      <c r="Q8" s="133">
        <v>71200</v>
      </c>
      <c r="R8" s="223" t="s">
        <v>7</v>
      </c>
    </row>
    <row r="9" spans="1:18" ht="11.25" customHeight="1" x14ac:dyDescent="0.2">
      <c r="A9" s="49" t="s">
        <v>101</v>
      </c>
      <c r="B9" s="11"/>
      <c r="C9" s="4">
        <v>123000</v>
      </c>
      <c r="D9" s="67"/>
      <c r="E9" s="4">
        <v>308000</v>
      </c>
      <c r="F9" s="58"/>
      <c r="G9" s="4">
        <v>382000</v>
      </c>
      <c r="H9" s="67"/>
      <c r="I9" s="4">
        <v>1610000</v>
      </c>
      <c r="J9" s="67" t="s">
        <v>7</v>
      </c>
      <c r="K9" s="59">
        <v>104000</v>
      </c>
      <c r="L9" s="58"/>
      <c r="M9" s="59">
        <v>206000</v>
      </c>
      <c r="N9" s="67" t="s">
        <v>7</v>
      </c>
      <c r="O9" s="4">
        <v>609000</v>
      </c>
      <c r="P9" s="67"/>
      <c r="Q9" s="4">
        <v>2120000</v>
      </c>
      <c r="R9" s="223" t="s">
        <v>7</v>
      </c>
    </row>
    <row r="10" spans="1:18" ht="11.25" customHeight="1" x14ac:dyDescent="0.2">
      <c r="A10" s="49" t="s">
        <v>102</v>
      </c>
      <c r="B10" s="11"/>
      <c r="C10" s="4">
        <v>1060</v>
      </c>
      <c r="D10" s="58"/>
      <c r="E10" s="4">
        <v>4500</v>
      </c>
      <c r="F10" s="58"/>
      <c r="G10" s="4">
        <v>26400</v>
      </c>
      <c r="H10" s="67" t="s">
        <v>7</v>
      </c>
      <c r="I10" s="4">
        <v>184000</v>
      </c>
      <c r="J10" s="67" t="s">
        <v>7</v>
      </c>
      <c r="K10" s="59">
        <v>493000</v>
      </c>
      <c r="L10" s="67" t="s">
        <v>7</v>
      </c>
      <c r="M10" s="59">
        <v>700000</v>
      </c>
      <c r="N10" s="67" t="s">
        <v>7</v>
      </c>
      <c r="O10" s="4">
        <v>521000</v>
      </c>
      <c r="P10" s="67" t="s">
        <v>7</v>
      </c>
      <c r="Q10" s="4">
        <v>889000</v>
      </c>
      <c r="R10" s="223" t="s">
        <v>7</v>
      </c>
    </row>
    <row r="11" spans="1:18" ht="11.25" customHeight="1" x14ac:dyDescent="0.2">
      <c r="A11" s="49" t="s">
        <v>103</v>
      </c>
      <c r="B11" s="11"/>
      <c r="C11" s="4">
        <v>7230</v>
      </c>
      <c r="D11" s="67" t="s">
        <v>7</v>
      </c>
      <c r="E11" s="4">
        <v>29200</v>
      </c>
      <c r="F11" s="67"/>
      <c r="G11" s="4">
        <v>9480</v>
      </c>
      <c r="H11" s="67" t="s">
        <v>7</v>
      </c>
      <c r="I11" s="4">
        <v>81800</v>
      </c>
      <c r="J11" s="67" t="s">
        <v>7</v>
      </c>
      <c r="K11" s="59">
        <v>2660</v>
      </c>
      <c r="L11" s="58"/>
      <c r="M11" s="59">
        <v>11400</v>
      </c>
      <c r="N11" s="58"/>
      <c r="O11" s="4">
        <v>19400</v>
      </c>
      <c r="P11" s="67" t="s">
        <v>7</v>
      </c>
      <c r="Q11" s="4">
        <v>122000</v>
      </c>
      <c r="R11" s="223" t="s">
        <v>7</v>
      </c>
    </row>
    <row r="12" spans="1:18" ht="11.25" customHeight="1" x14ac:dyDescent="0.2">
      <c r="A12" s="49" t="s">
        <v>104</v>
      </c>
      <c r="B12" s="11"/>
      <c r="C12" s="4">
        <v>1680</v>
      </c>
      <c r="D12" s="67" t="s">
        <v>7</v>
      </c>
      <c r="E12" s="4">
        <v>6000</v>
      </c>
      <c r="F12" s="67" t="s">
        <v>7</v>
      </c>
      <c r="G12" s="4">
        <v>7490</v>
      </c>
      <c r="H12" s="67" t="s">
        <v>7</v>
      </c>
      <c r="I12" s="4">
        <v>61000</v>
      </c>
      <c r="J12" s="67" t="s">
        <v>7</v>
      </c>
      <c r="K12" s="59">
        <v>7790</v>
      </c>
      <c r="L12" s="58"/>
      <c r="M12" s="59">
        <v>13400</v>
      </c>
      <c r="N12" s="58"/>
      <c r="O12" s="4">
        <v>17000</v>
      </c>
      <c r="P12" s="67" t="s">
        <v>7</v>
      </c>
      <c r="Q12" s="4">
        <v>80400</v>
      </c>
      <c r="R12" s="223" t="s">
        <v>7</v>
      </c>
    </row>
    <row r="13" spans="1:18" ht="11.25" customHeight="1" x14ac:dyDescent="0.2">
      <c r="A13" s="49" t="s">
        <v>105</v>
      </c>
      <c r="B13" s="11"/>
      <c r="C13" s="4">
        <v>45</v>
      </c>
      <c r="D13" s="58"/>
      <c r="E13" s="4">
        <v>130</v>
      </c>
      <c r="F13" s="58"/>
      <c r="G13" s="4">
        <v>1600</v>
      </c>
      <c r="H13" s="67" t="s">
        <v>7</v>
      </c>
      <c r="I13" s="4">
        <v>20600</v>
      </c>
      <c r="J13" s="67" t="s">
        <v>7</v>
      </c>
      <c r="K13" s="59">
        <v>42300</v>
      </c>
      <c r="L13" s="67" t="s">
        <v>7</v>
      </c>
      <c r="M13" s="59">
        <v>63000</v>
      </c>
      <c r="N13" s="67" t="s">
        <v>7</v>
      </c>
      <c r="O13" s="4">
        <v>44000</v>
      </c>
      <c r="P13" s="67" t="s">
        <v>7</v>
      </c>
      <c r="Q13" s="4">
        <v>83700</v>
      </c>
      <c r="R13" s="223" t="s">
        <v>7</v>
      </c>
    </row>
    <row r="14" spans="1:18" ht="11.25" customHeight="1" x14ac:dyDescent="0.2">
      <c r="A14" s="49" t="s">
        <v>254</v>
      </c>
      <c r="B14" s="11"/>
      <c r="C14" s="4">
        <v>312</v>
      </c>
      <c r="D14" s="58"/>
      <c r="E14" s="4">
        <v>1400</v>
      </c>
      <c r="F14" s="67" t="s">
        <v>7</v>
      </c>
      <c r="G14" s="4">
        <v>4360</v>
      </c>
      <c r="H14" s="67" t="s">
        <v>7</v>
      </c>
      <c r="I14" s="4">
        <v>27700</v>
      </c>
      <c r="J14" s="67" t="s">
        <v>7</v>
      </c>
      <c r="K14" s="59">
        <v>216000</v>
      </c>
      <c r="L14" s="67"/>
      <c r="M14" s="59">
        <v>307000</v>
      </c>
      <c r="N14" s="67" t="s">
        <v>7</v>
      </c>
      <c r="O14" s="4">
        <v>220000</v>
      </c>
      <c r="P14" s="67" t="s">
        <v>7</v>
      </c>
      <c r="Q14" s="4">
        <v>336000</v>
      </c>
      <c r="R14" s="223" t="s">
        <v>7</v>
      </c>
    </row>
    <row r="15" spans="1:18" ht="11.25" customHeight="1" x14ac:dyDescent="0.2">
      <c r="A15" s="49" t="s">
        <v>255</v>
      </c>
      <c r="B15" s="11"/>
      <c r="C15" s="59">
        <v>19</v>
      </c>
      <c r="D15" s="58"/>
      <c r="E15" s="4">
        <v>61</v>
      </c>
      <c r="F15" s="58"/>
      <c r="G15" s="4">
        <v>662</v>
      </c>
      <c r="H15" s="67" t="s">
        <v>7</v>
      </c>
      <c r="I15" s="4">
        <v>4480</v>
      </c>
      <c r="J15" s="67" t="s">
        <v>7</v>
      </c>
      <c r="K15" s="59">
        <v>76100</v>
      </c>
      <c r="L15" s="67" t="s">
        <v>7</v>
      </c>
      <c r="M15" s="59">
        <v>101000</v>
      </c>
      <c r="N15" s="67"/>
      <c r="O15" s="4">
        <v>76700</v>
      </c>
      <c r="P15" s="67"/>
      <c r="Q15" s="4">
        <v>106000</v>
      </c>
      <c r="R15" s="223"/>
    </row>
    <row r="16" spans="1:18" ht="11.25" customHeight="1" x14ac:dyDescent="0.2">
      <c r="A16" s="49" t="s">
        <v>106</v>
      </c>
      <c r="B16" s="11"/>
      <c r="C16" s="4">
        <v>115</v>
      </c>
      <c r="D16" s="67" t="s">
        <v>7</v>
      </c>
      <c r="E16" s="4">
        <v>485</v>
      </c>
      <c r="F16" s="67" t="s">
        <v>7</v>
      </c>
      <c r="G16" s="4">
        <v>1410</v>
      </c>
      <c r="H16" s="67" t="s">
        <v>7</v>
      </c>
      <c r="I16" s="4">
        <v>15900</v>
      </c>
      <c r="J16" s="67" t="s">
        <v>7</v>
      </c>
      <c r="K16" s="59">
        <v>1300</v>
      </c>
      <c r="L16" s="58"/>
      <c r="M16" s="59">
        <v>1600</v>
      </c>
      <c r="N16" s="58"/>
      <c r="O16" s="4">
        <v>2830</v>
      </c>
      <c r="P16" s="67" t="s">
        <v>7</v>
      </c>
      <c r="Q16" s="4">
        <v>18000</v>
      </c>
      <c r="R16" s="223" t="s">
        <v>7</v>
      </c>
    </row>
    <row r="17" spans="1:18" ht="11.25" customHeight="1" x14ac:dyDescent="0.2">
      <c r="A17" s="49" t="s">
        <v>107</v>
      </c>
      <c r="B17" s="11"/>
      <c r="C17" s="4">
        <v>1640</v>
      </c>
      <c r="D17" s="67" t="s">
        <v>7</v>
      </c>
      <c r="E17" s="4">
        <v>5650</v>
      </c>
      <c r="F17" s="67" t="s">
        <v>7</v>
      </c>
      <c r="G17" s="4">
        <v>17200</v>
      </c>
      <c r="H17" s="67" t="s">
        <v>7</v>
      </c>
      <c r="I17" s="4">
        <v>163000</v>
      </c>
      <c r="J17" s="67" t="s">
        <v>7</v>
      </c>
      <c r="K17" s="59">
        <v>23800</v>
      </c>
      <c r="L17" s="67"/>
      <c r="M17" s="59">
        <v>40200</v>
      </c>
      <c r="N17" s="67" t="s">
        <v>7</v>
      </c>
      <c r="O17" s="4">
        <v>42600</v>
      </c>
      <c r="P17" s="67" t="s">
        <v>7</v>
      </c>
      <c r="Q17" s="4">
        <v>209000</v>
      </c>
      <c r="R17" s="223" t="s">
        <v>7</v>
      </c>
    </row>
    <row r="18" spans="1:18" ht="11.25" customHeight="1" x14ac:dyDescent="0.2">
      <c r="A18" s="49" t="s">
        <v>108</v>
      </c>
      <c r="B18" s="11"/>
      <c r="C18" s="4">
        <v>560</v>
      </c>
      <c r="D18" s="58"/>
      <c r="E18" s="4">
        <v>2830</v>
      </c>
      <c r="F18" s="58"/>
      <c r="G18" s="4">
        <v>30700</v>
      </c>
      <c r="H18" s="67" t="s">
        <v>7</v>
      </c>
      <c r="I18" s="4">
        <v>221000</v>
      </c>
      <c r="J18" s="67" t="s">
        <v>7</v>
      </c>
      <c r="K18" s="59">
        <v>240000</v>
      </c>
      <c r="L18" s="67" t="s">
        <v>7</v>
      </c>
      <c r="M18" s="59">
        <v>339000</v>
      </c>
      <c r="N18" s="58"/>
      <c r="O18" s="4">
        <v>271000</v>
      </c>
      <c r="P18" s="67" t="s">
        <v>7</v>
      </c>
      <c r="Q18" s="4">
        <v>562000</v>
      </c>
      <c r="R18" s="223" t="s">
        <v>7</v>
      </c>
    </row>
    <row r="19" spans="1:18" ht="11.25" customHeight="1" x14ac:dyDescent="0.2">
      <c r="A19" s="49" t="s">
        <v>257</v>
      </c>
      <c r="B19" s="11"/>
      <c r="C19" s="4">
        <v>74</v>
      </c>
      <c r="D19" s="58"/>
      <c r="E19" s="4">
        <v>219</v>
      </c>
      <c r="F19" s="58"/>
      <c r="G19" s="4">
        <v>4960</v>
      </c>
      <c r="H19" s="67" t="s">
        <v>7</v>
      </c>
      <c r="I19" s="4">
        <v>33900</v>
      </c>
      <c r="J19" s="67" t="s">
        <v>7</v>
      </c>
      <c r="K19" s="59">
        <v>183000</v>
      </c>
      <c r="L19" s="67" t="s">
        <v>7</v>
      </c>
      <c r="M19" s="59">
        <v>230000</v>
      </c>
      <c r="N19" s="67" t="s">
        <v>7</v>
      </c>
      <c r="O19" s="4">
        <v>188000</v>
      </c>
      <c r="P19" s="67" t="s">
        <v>7</v>
      </c>
      <c r="Q19" s="4">
        <v>264000</v>
      </c>
      <c r="R19" s="223" t="s">
        <v>7</v>
      </c>
    </row>
    <row r="20" spans="1:18" ht="11.25" customHeight="1" x14ac:dyDescent="0.2">
      <c r="A20" s="49" t="s">
        <v>109</v>
      </c>
      <c r="B20" s="11"/>
      <c r="C20" s="4">
        <v>146000</v>
      </c>
      <c r="D20" s="67"/>
      <c r="E20" s="4">
        <v>385000</v>
      </c>
      <c r="F20" s="67" t="s">
        <v>7</v>
      </c>
      <c r="G20" s="4">
        <v>462000</v>
      </c>
      <c r="H20" s="67" t="s">
        <v>7</v>
      </c>
      <c r="I20" s="4">
        <v>2020000</v>
      </c>
      <c r="J20" s="67" t="s">
        <v>7</v>
      </c>
      <c r="K20" s="59">
        <v>195000</v>
      </c>
      <c r="L20" s="58"/>
      <c r="M20" s="59">
        <v>333000</v>
      </c>
      <c r="N20" s="67"/>
      <c r="O20" s="4">
        <v>803000</v>
      </c>
      <c r="P20" s="67" t="s">
        <v>7</v>
      </c>
      <c r="Q20" s="4">
        <v>2740000</v>
      </c>
      <c r="R20" s="223" t="s">
        <v>7</v>
      </c>
    </row>
    <row r="21" spans="1:18" ht="11.25" customHeight="1" x14ac:dyDescent="0.2">
      <c r="A21" s="49" t="s">
        <v>185</v>
      </c>
      <c r="B21" s="11"/>
      <c r="C21" s="4">
        <v>123</v>
      </c>
      <c r="D21" s="58"/>
      <c r="E21" s="4">
        <v>896</v>
      </c>
      <c r="F21" s="58"/>
      <c r="G21" s="4">
        <v>288</v>
      </c>
      <c r="H21" s="67" t="s">
        <v>7</v>
      </c>
      <c r="I21" s="4">
        <v>3120</v>
      </c>
      <c r="J21" s="67" t="s">
        <v>7</v>
      </c>
      <c r="K21" s="59">
        <v>5100</v>
      </c>
      <c r="L21" s="67" t="s">
        <v>7</v>
      </c>
      <c r="M21" s="59">
        <v>5290</v>
      </c>
      <c r="N21" s="67" t="s">
        <v>7</v>
      </c>
      <c r="O21" s="4">
        <v>5520</v>
      </c>
      <c r="P21" s="67" t="s">
        <v>7</v>
      </c>
      <c r="Q21" s="4">
        <v>9300</v>
      </c>
      <c r="R21" s="223" t="s">
        <v>7</v>
      </c>
    </row>
    <row r="22" spans="1:18" ht="11.25" customHeight="1" x14ac:dyDescent="0.2">
      <c r="A22" s="49" t="s">
        <v>110</v>
      </c>
      <c r="B22" s="11"/>
      <c r="C22" s="59">
        <v>31</v>
      </c>
      <c r="D22" s="58"/>
      <c r="E22" s="59">
        <v>1160</v>
      </c>
      <c r="F22" s="58"/>
      <c r="G22" s="4">
        <v>138</v>
      </c>
      <c r="H22" s="67" t="s">
        <v>7</v>
      </c>
      <c r="I22" s="4">
        <v>3220</v>
      </c>
      <c r="J22" s="67" t="s">
        <v>7</v>
      </c>
      <c r="K22" s="59">
        <v>12000</v>
      </c>
      <c r="L22" s="58"/>
      <c r="M22" s="59">
        <v>18100</v>
      </c>
      <c r="N22" s="67" t="s">
        <v>7</v>
      </c>
      <c r="O22" s="4">
        <v>12200</v>
      </c>
      <c r="P22" s="58"/>
      <c r="Q22" s="4">
        <v>22500</v>
      </c>
      <c r="R22" s="223" t="s">
        <v>7</v>
      </c>
    </row>
    <row r="23" spans="1:18" ht="11.25" customHeight="1" x14ac:dyDescent="0.2">
      <c r="A23" s="49" t="s">
        <v>111</v>
      </c>
      <c r="B23" s="11"/>
      <c r="C23" s="4">
        <v>1</v>
      </c>
      <c r="D23" s="58"/>
      <c r="E23" s="4">
        <v>24</v>
      </c>
      <c r="F23" s="58"/>
      <c r="G23" s="4">
        <v>1950</v>
      </c>
      <c r="H23" s="67" t="s">
        <v>7</v>
      </c>
      <c r="I23" s="4">
        <v>12000</v>
      </c>
      <c r="J23" s="67" t="s">
        <v>7</v>
      </c>
      <c r="K23" s="136">
        <v>76</v>
      </c>
      <c r="L23" s="67" t="s">
        <v>7</v>
      </c>
      <c r="M23" s="136">
        <v>208</v>
      </c>
      <c r="N23" s="67" t="s">
        <v>7</v>
      </c>
      <c r="O23" s="4">
        <v>2030</v>
      </c>
      <c r="P23" s="67" t="s">
        <v>7</v>
      </c>
      <c r="Q23" s="4">
        <v>12200</v>
      </c>
      <c r="R23" s="223" t="s">
        <v>7</v>
      </c>
    </row>
    <row r="24" spans="1:18" ht="11.25" customHeight="1" x14ac:dyDescent="0.2">
      <c r="A24" s="49" t="s">
        <v>112</v>
      </c>
      <c r="B24" s="11"/>
      <c r="C24" s="4">
        <v>895</v>
      </c>
      <c r="D24" s="58"/>
      <c r="E24" s="4">
        <v>2190</v>
      </c>
      <c r="F24" s="58"/>
      <c r="G24" s="4">
        <v>4360</v>
      </c>
      <c r="H24" s="67" t="s">
        <v>7</v>
      </c>
      <c r="I24" s="4">
        <v>28200</v>
      </c>
      <c r="J24" s="67" t="s">
        <v>7</v>
      </c>
      <c r="K24" s="136">
        <v>2240</v>
      </c>
      <c r="L24" s="67" t="s">
        <v>7</v>
      </c>
      <c r="M24" s="136">
        <v>2950</v>
      </c>
      <c r="N24" s="67" t="s">
        <v>7</v>
      </c>
      <c r="O24" s="4">
        <v>7500</v>
      </c>
      <c r="P24" s="67" t="s">
        <v>7</v>
      </c>
      <c r="Q24" s="4">
        <v>33300</v>
      </c>
      <c r="R24" s="223" t="s">
        <v>7</v>
      </c>
    </row>
    <row r="25" spans="1:18" ht="11.25" customHeight="1" x14ac:dyDescent="0.2">
      <c r="A25" s="49" t="s">
        <v>114</v>
      </c>
      <c r="B25" s="11"/>
      <c r="C25" s="4">
        <v>3710</v>
      </c>
      <c r="D25" s="58"/>
      <c r="E25" s="4">
        <v>10700</v>
      </c>
      <c r="F25" s="67" t="s">
        <v>7</v>
      </c>
      <c r="G25" s="4">
        <v>7920</v>
      </c>
      <c r="H25" s="67" t="s">
        <v>7</v>
      </c>
      <c r="I25" s="4">
        <v>61700</v>
      </c>
      <c r="J25" s="67" t="s">
        <v>7</v>
      </c>
      <c r="K25" s="59">
        <v>69000</v>
      </c>
      <c r="L25" s="67" t="s">
        <v>7</v>
      </c>
      <c r="M25" s="59">
        <v>121000</v>
      </c>
      <c r="N25" s="67" t="s">
        <v>7</v>
      </c>
      <c r="O25" s="4">
        <v>80600</v>
      </c>
      <c r="P25" s="67" t="s">
        <v>7</v>
      </c>
      <c r="Q25" s="4">
        <v>193000</v>
      </c>
      <c r="R25" s="223" t="s">
        <v>7</v>
      </c>
    </row>
    <row r="26" spans="1:18" ht="11.25" customHeight="1" x14ac:dyDescent="0.2">
      <c r="A26" s="49" t="s">
        <v>115</v>
      </c>
      <c r="B26" s="11"/>
      <c r="C26" s="4">
        <v>361</v>
      </c>
      <c r="D26" s="58"/>
      <c r="E26" s="4">
        <v>775</v>
      </c>
      <c r="F26" s="58"/>
      <c r="G26" s="4">
        <v>4370</v>
      </c>
      <c r="H26" s="67" t="s">
        <v>7</v>
      </c>
      <c r="I26" s="4">
        <v>29100</v>
      </c>
      <c r="J26" s="67" t="s">
        <v>7</v>
      </c>
      <c r="K26" s="59">
        <v>15000</v>
      </c>
      <c r="L26" s="67"/>
      <c r="M26" s="59">
        <v>17600</v>
      </c>
      <c r="N26" s="67" t="s">
        <v>7</v>
      </c>
      <c r="O26" s="4">
        <v>19700</v>
      </c>
      <c r="P26" s="67" t="s">
        <v>7</v>
      </c>
      <c r="Q26" s="4">
        <v>47600</v>
      </c>
      <c r="R26" s="223" t="s">
        <v>7</v>
      </c>
    </row>
    <row r="27" spans="1:18" ht="11.25" customHeight="1" x14ac:dyDescent="0.2">
      <c r="A27" s="49" t="s">
        <v>116</v>
      </c>
      <c r="B27" s="11"/>
      <c r="C27" s="4">
        <v>616</v>
      </c>
      <c r="D27" s="67"/>
      <c r="E27" s="4">
        <v>3280</v>
      </c>
      <c r="F27" s="67"/>
      <c r="G27" s="4">
        <v>10500</v>
      </c>
      <c r="H27" s="67" t="s">
        <v>7</v>
      </c>
      <c r="I27" s="4">
        <v>81100</v>
      </c>
      <c r="J27" s="67" t="s">
        <v>7</v>
      </c>
      <c r="K27" s="59">
        <v>2560</v>
      </c>
      <c r="L27" s="67"/>
      <c r="M27" s="59">
        <v>4790</v>
      </c>
      <c r="N27" s="67"/>
      <c r="O27" s="4">
        <v>13600</v>
      </c>
      <c r="P27" s="67" t="s">
        <v>7</v>
      </c>
      <c r="Q27" s="4">
        <v>89200</v>
      </c>
      <c r="R27" s="223" t="s">
        <v>7</v>
      </c>
    </row>
    <row r="28" spans="1:18" ht="11.25" customHeight="1" x14ac:dyDescent="0.2">
      <c r="A28" s="49" t="s">
        <v>117</v>
      </c>
      <c r="B28" s="11"/>
      <c r="C28" s="4">
        <v>6</v>
      </c>
      <c r="D28" s="67"/>
      <c r="E28" s="4">
        <v>42</v>
      </c>
      <c r="F28" s="67"/>
      <c r="G28" s="4">
        <v>20</v>
      </c>
      <c r="H28" s="67" t="s">
        <v>7</v>
      </c>
      <c r="I28" s="4">
        <v>176</v>
      </c>
      <c r="J28" s="67" t="s">
        <v>7</v>
      </c>
      <c r="K28" s="75" t="s">
        <v>18</v>
      </c>
      <c r="L28" s="58"/>
      <c r="M28" s="75" t="s">
        <v>18</v>
      </c>
      <c r="N28" s="58"/>
      <c r="O28" s="4">
        <v>26</v>
      </c>
      <c r="P28" s="67" t="s">
        <v>7</v>
      </c>
      <c r="Q28" s="4">
        <v>218</v>
      </c>
      <c r="R28" s="223" t="s">
        <v>7</v>
      </c>
    </row>
    <row r="29" spans="1:18" ht="11.25" customHeight="1" x14ac:dyDescent="0.2">
      <c r="A29" s="49" t="s">
        <v>62</v>
      </c>
      <c r="B29" s="11"/>
      <c r="C29" s="4">
        <v>4820</v>
      </c>
      <c r="D29" s="67"/>
      <c r="E29" s="4">
        <v>13900</v>
      </c>
      <c r="F29" s="67"/>
      <c r="G29" s="4">
        <v>41100</v>
      </c>
      <c r="H29" s="67" t="s">
        <v>7</v>
      </c>
      <c r="I29" s="4">
        <v>258000</v>
      </c>
      <c r="J29" s="67" t="s">
        <v>7</v>
      </c>
      <c r="K29" s="4">
        <v>51400</v>
      </c>
      <c r="L29" s="67" t="s">
        <v>7</v>
      </c>
      <c r="M29" s="4">
        <v>69800</v>
      </c>
      <c r="N29" s="67" t="s">
        <v>7</v>
      </c>
      <c r="O29" s="4">
        <v>97200</v>
      </c>
      <c r="P29" s="67" t="s">
        <v>7</v>
      </c>
      <c r="Q29" s="4">
        <v>341000</v>
      </c>
      <c r="R29" s="223" t="s">
        <v>7</v>
      </c>
    </row>
    <row r="30" spans="1:18" ht="11.25" customHeight="1" x14ac:dyDescent="0.2">
      <c r="A30" s="50" t="s">
        <v>20</v>
      </c>
      <c r="B30" s="9"/>
      <c r="C30" s="55">
        <v>293000</v>
      </c>
      <c r="D30" s="140" t="s">
        <v>7</v>
      </c>
      <c r="E30" s="55">
        <v>777000</v>
      </c>
      <c r="F30" s="140" t="s">
        <v>7</v>
      </c>
      <c r="G30" s="55">
        <v>1020000</v>
      </c>
      <c r="H30" s="140" t="s">
        <v>7</v>
      </c>
      <c r="I30" s="55">
        <v>4950000</v>
      </c>
      <c r="J30" s="140" t="s">
        <v>7</v>
      </c>
      <c r="K30" s="55">
        <v>1760000</v>
      </c>
      <c r="L30" s="140"/>
      <c r="M30" s="55">
        <v>2630000</v>
      </c>
      <c r="N30" s="140" t="s">
        <v>7</v>
      </c>
      <c r="O30" s="55">
        <v>3080000</v>
      </c>
      <c r="P30" s="140" t="s">
        <v>7</v>
      </c>
      <c r="Q30" s="55">
        <v>8350000</v>
      </c>
      <c r="R30" s="225" t="s">
        <v>7</v>
      </c>
    </row>
    <row r="31" spans="1:18" ht="11.25" customHeight="1" x14ac:dyDescent="0.2">
      <c r="A31" s="235" t="s">
        <v>264</v>
      </c>
      <c r="B31" s="9"/>
      <c r="C31" s="13"/>
      <c r="D31" s="13"/>
      <c r="E31" s="13"/>
      <c r="F31" s="13"/>
      <c r="G31" s="13"/>
      <c r="H31" s="13"/>
      <c r="I31" s="13"/>
      <c r="J31" s="13"/>
      <c r="K31" s="13"/>
      <c r="L31" s="13"/>
      <c r="M31" s="13"/>
      <c r="N31" s="13"/>
      <c r="O31" s="13"/>
      <c r="P31" s="13"/>
      <c r="Q31" s="13"/>
    </row>
    <row r="32" spans="1:18" ht="11.25" customHeight="1" x14ac:dyDescent="0.2">
      <c r="A32" s="49" t="s">
        <v>100</v>
      </c>
      <c r="B32" s="11"/>
      <c r="C32" s="4">
        <v>1120</v>
      </c>
      <c r="D32" s="58"/>
      <c r="E32" s="4">
        <v>2440</v>
      </c>
      <c r="F32" s="58"/>
      <c r="G32" s="4">
        <v>5960</v>
      </c>
      <c r="H32" s="58"/>
      <c r="I32" s="4">
        <v>44100</v>
      </c>
      <c r="J32" s="58"/>
      <c r="K32" s="59">
        <v>23700</v>
      </c>
      <c r="L32" s="58"/>
      <c r="M32" s="59">
        <v>41600</v>
      </c>
      <c r="N32" s="58"/>
      <c r="O32" s="4">
        <v>30800</v>
      </c>
      <c r="P32" s="4"/>
      <c r="Q32" s="4">
        <v>88200</v>
      </c>
    </row>
    <row r="33" spans="1:17" ht="11.25" customHeight="1" x14ac:dyDescent="0.2">
      <c r="A33" s="49" t="s">
        <v>101</v>
      </c>
      <c r="B33" s="11"/>
      <c r="C33" s="4">
        <v>98300</v>
      </c>
      <c r="D33" s="58"/>
      <c r="E33" s="4">
        <v>208000</v>
      </c>
      <c r="F33" s="58"/>
      <c r="G33" s="4">
        <v>335000</v>
      </c>
      <c r="H33" s="58"/>
      <c r="I33" s="4">
        <v>1340000</v>
      </c>
      <c r="J33" s="58"/>
      <c r="K33" s="59">
        <v>93000</v>
      </c>
      <c r="L33" s="58"/>
      <c r="M33" s="59">
        <v>162000</v>
      </c>
      <c r="N33" s="58"/>
      <c r="O33" s="4">
        <v>527000</v>
      </c>
      <c r="P33" s="58"/>
      <c r="Q33" s="4">
        <v>1710000</v>
      </c>
    </row>
    <row r="34" spans="1:17" ht="11.25" customHeight="1" x14ac:dyDescent="0.2">
      <c r="A34" s="49" t="s">
        <v>102</v>
      </c>
      <c r="B34" s="11"/>
      <c r="C34" s="4">
        <v>1810</v>
      </c>
      <c r="D34" s="58"/>
      <c r="E34" s="4">
        <v>3960</v>
      </c>
      <c r="F34" s="58"/>
      <c r="G34" s="4">
        <v>27300</v>
      </c>
      <c r="H34" s="58"/>
      <c r="I34" s="4">
        <v>206000</v>
      </c>
      <c r="J34" s="58"/>
      <c r="K34" s="59">
        <v>316000</v>
      </c>
      <c r="L34" s="58"/>
      <c r="M34" s="59">
        <v>352000</v>
      </c>
      <c r="N34" s="58"/>
      <c r="O34" s="4">
        <v>345000</v>
      </c>
      <c r="P34" s="58"/>
      <c r="Q34" s="4">
        <v>562000</v>
      </c>
    </row>
    <row r="35" spans="1:17" ht="11.25" customHeight="1" x14ac:dyDescent="0.2">
      <c r="A35" s="49" t="s">
        <v>103</v>
      </c>
      <c r="B35" s="11"/>
      <c r="C35" s="4">
        <v>7040</v>
      </c>
      <c r="D35" s="58"/>
      <c r="E35" s="4">
        <v>27300</v>
      </c>
      <c r="F35" s="58"/>
      <c r="G35" s="4">
        <v>8010</v>
      </c>
      <c r="H35" s="58"/>
      <c r="I35" s="4">
        <v>70300</v>
      </c>
      <c r="J35" s="58"/>
      <c r="K35" s="59">
        <v>2240</v>
      </c>
      <c r="L35" s="58"/>
      <c r="M35" s="59">
        <v>9870</v>
      </c>
      <c r="N35" s="58"/>
      <c r="O35" s="4">
        <v>17300</v>
      </c>
      <c r="P35" s="58"/>
      <c r="Q35" s="4">
        <v>107000</v>
      </c>
    </row>
    <row r="36" spans="1:17" ht="11.25" customHeight="1" x14ac:dyDescent="0.2">
      <c r="A36" s="49" t="s">
        <v>104</v>
      </c>
      <c r="B36" s="11"/>
      <c r="C36" s="4">
        <v>2510</v>
      </c>
      <c r="D36" s="58"/>
      <c r="E36" s="4">
        <v>6480</v>
      </c>
      <c r="F36" s="58"/>
      <c r="G36" s="4">
        <v>6510</v>
      </c>
      <c r="H36" s="58"/>
      <c r="I36" s="4">
        <v>49900</v>
      </c>
      <c r="J36" s="58"/>
      <c r="K36" s="59">
        <v>8980</v>
      </c>
      <c r="L36" s="58"/>
      <c r="M36" s="59">
        <v>15200</v>
      </c>
      <c r="N36" s="58"/>
      <c r="O36" s="4">
        <v>18000</v>
      </c>
      <c r="P36" s="58"/>
      <c r="Q36" s="4">
        <v>71600</v>
      </c>
    </row>
    <row r="37" spans="1:17" ht="11.25" customHeight="1" x14ac:dyDescent="0.2">
      <c r="A37" s="49" t="s">
        <v>105</v>
      </c>
      <c r="B37" s="11"/>
      <c r="C37" s="4">
        <v>31</v>
      </c>
      <c r="D37" s="58"/>
      <c r="E37" s="4">
        <v>100</v>
      </c>
      <c r="F37" s="58"/>
      <c r="G37" s="4">
        <v>1520</v>
      </c>
      <c r="H37" s="58"/>
      <c r="I37" s="4">
        <v>18000</v>
      </c>
      <c r="J37" s="58"/>
      <c r="K37" s="59">
        <v>91000</v>
      </c>
      <c r="L37" s="58"/>
      <c r="M37" s="59">
        <v>122000</v>
      </c>
      <c r="N37" s="58"/>
      <c r="O37" s="4">
        <v>92500</v>
      </c>
      <c r="P37" s="58"/>
      <c r="Q37" s="4">
        <v>140000</v>
      </c>
    </row>
    <row r="38" spans="1:17" ht="11.25" customHeight="1" x14ac:dyDescent="0.2">
      <c r="A38" s="49" t="s">
        <v>254</v>
      </c>
      <c r="B38" s="11"/>
      <c r="C38" s="4">
        <v>326</v>
      </c>
      <c r="D38" s="58"/>
      <c r="E38" s="4">
        <v>1370</v>
      </c>
      <c r="F38" s="58"/>
      <c r="G38" s="4">
        <v>2080</v>
      </c>
      <c r="H38" s="58"/>
      <c r="I38" s="4">
        <v>17700</v>
      </c>
      <c r="J38" s="58"/>
      <c r="K38" s="59">
        <v>270000</v>
      </c>
      <c r="L38" s="58"/>
      <c r="M38" s="59">
        <v>321000</v>
      </c>
      <c r="N38" s="58"/>
      <c r="O38" s="4">
        <v>272000</v>
      </c>
      <c r="P38" s="58"/>
      <c r="Q38" s="4">
        <v>340000</v>
      </c>
    </row>
    <row r="39" spans="1:17" ht="11.25" customHeight="1" x14ac:dyDescent="0.2">
      <c r="A39" s="49" t="s">
        <v>255</v>
      </c>
      <c r="B39" s="11"/>
      <c r="C39" s="4">
        <v>508</v>
      </c>
      <c r="D39" s="58"/>
      <c r="E39" s="4">
        <v>648</v>
      </c>
      <c r="F39" s="58"/>
      <c r="G39" s="4">
        <v>82</v>
      </c>
      <c r="H39" s="58"/>
      <c r="I39" s="4">
        <v>1450</v>
      </c>
      <c r="J39" s="58"/>
      <c r="K39" s="59">
        <v>89700</v>
      </c>
      <c r="L39" s="58"/>
      <c r="M39" s="59">
        <v>101000</v>
      </c>
      <c r="N39" s="58"/>
      <c r="O39" s="4">
        <v>90300</v>
      </c>
      <c r="P39" s="58"/>
      <c r="Q39" s="4">
        <v>103000</v>
      </c>
    </row>
    <row r="40" spans="1:17" ht="11.25" customHeight="1" x14ac:dyDescent="0.2">
      <c r="A40" s="49" t="s">
        <v>106</v>
      </c>
      <c r="B40" s="11"/>
      <c r="C40" s="4">
        <v>83</v>
      </c>
      <c r="D40" s="58"/>
      <c r="E40" s="4">
        <v>292</v>
      </c>
      <c r="F40" s="58"/>
      <c r="G40" s="4">
        <v>1840</v>
      </c>
      <c r="H40" s="58"/>
      <c r="I40" s="4">
        <v>18800</v>
      </c>
      <c r="J40" s="58"/>
      <c r="K40" s="59">
        <v>11600</v>
      </c>
      <c r="L40" s="58"/>
      <c r="M40" s="59">
        <v>14800</v>
      </c>
      <c r="N40" s="58"/>
      <c r="O40" s="4">
        <v>13500</v>
      </c>
      <c r="P40" s="58"/>
      <c r="Q40" s="4">
        <v>33900</v>
      </c>
    </row>
    <row r="41" spans="1:17" ht="11.25" customHeight="1" x14ac:dyDescent="0.2">
      <c r="A41" s="49" t="s">
        <v>107</v>
      </c>
      <c r="B41" s="11"/>
      <c r="C41" s="4">
        <v>1880</v>
      </c>
      <c r="D41" s="58"/>
      <c r="E41" s="4">
        <v>5010</v>
      </c>
      <c r="F41" s="58"/>
      <c r="G41" s="4">
        <v>18100</v>
      </c>
      <c r="H41" s="58"/>
      <c r="I41" s="4">
        <v>195000</v>
      </c>
      <c r="J41" s="58"/>
      <c r="K41" s="59">
        <v>15700</v>
      </c>
      <c r="L41" s="58"/>
      <c r="M41" s="59">
        <v>26100</v>
      </c>
      <c r="N41" s="58"/>
      <c r="O41" s="4">
        <v>35700</v>
      </c>
      <c r="P41" s="58"/>
      <c r="Q41" s="4">
        <v>226000</v>
      </c>
    </row>
    <row r="42" spans="1:17" ht="11.25" customHeight="1" x14ac:dyDescent="0.2">
      <c r="A42" s="49" t="s">
        <v>108</v>
      </c>
      <c r="B42" s="11"/>
      <c r="C42" s="4">
        <v>598</v>
      </c>
      <c r="D42" s="58"/>
      <c r="E42" s="4">
        <v>1790</v>
      </c>
      <c r="F42" s="58"/>
      <c r="G42" s="4">
        <v>27500</v>
      </c>
      <c r="H42" s="58"/>
      <c r="I42" s="4">
        <v>213000</v>
      </c>
      <c r="J42" s="58"/>
      <c r="K42" s="59">
        <v>273000</v>
      </c>
      <c r="L42" s="58"/>
      <c r="M42" s="59">
        <v>324000</v>
      </c>
      <c r="N42" s="58"/>
      <c r="O42" s="4">
        <v>301000</v>
      </c>
      <c r="P42" s="58"/>
      <c r="Q42" s="4">
        <v>539000</v>
      </c>
    </row>
    <row r="43" spans="1:17" ht="11.25" customHeight="1" x14ac:dyDescent="0.2">
      <c r="A43" s="49" t="s">
        <v>257</v>
      </c>
      <c r="B43" s="11"/>
      <c r="C43" s="4">
        <v>2890</v>
      </c>
      <c r="D43" s="58"/>
      <c r="E43" s="4">
        <v>4050</v>
      </c>
      <c r="F43" s="58"/>
      <c r="G43" s="4">
        <v>3400</v>
      </c>
      <c r="H43" s="58"/>
      <c r="I43" s="4">
        <v>28000</v>
      </c>
      <c r="J43" s="58"/>
      <c r="K43" s="59">
        <v>290000</v>
      </c>
      <c r="L43" s="58"/>
      <c r="M43" s="59">
        <v>298000</v>
      </c>
      <c r="N43" s="58"/>
      <c r="O43" s="4">
        <v>297000</v>
      </c>
      <c r="P43" s="58"/>
      <c r="Q43" s="4">
        <v>330000</v>
      </c>
    </row>
    <row r="44" spans="1:17" ht="11.25" customHeight="1" x14ac:dyDescent="0.2">
      <c r="A44" s="49" t="s">
        <v>109</v>
      </c>
      <c r="B44" s="11"/>
      <c r="C44" s="4">
        <v>108000</v>
      </c>
      <c r="D44" s="58"/>
      <c r="E44" s="4">
        <v>251000</v>
      </c>
      <c r="F44" s="58"/>
      <c r="G44" s="4">
        <v>364000</v>
      </c>
      <c r="H44" s="58"/>
      <c r="I44" s="4">
        <v>1650000</v>
      </c>
      <c r="J44" s="58"/>
      <c r="K44" s="59">
        <v>186000</v>
      </c>
      <c r="L44" s="58"/>
      <c r="M44" s="59">
        <v>255000</v>
      </c>
      <c r="N44" s="58"/>
      <c r="O44" s="4">
        <v>657000</v>
      </c>
      <c r="P44" s="58"/>
      <c r="Q44" s="4">
        <v>2160000</v>
      </c>
    </row>
    <row r="45" spans="1:17" ht="11.25" customHeight="1" x14ac:dyDescent="0.2">
      <c r="A45" s="49" t="s">
        <v>185</v>
      </c>
      <c r="B45" s="11"/>
      <c r="C45" s="4">
        <v>10</v>
      </c>
      <c r="D45" s="58"/>
      <c r="E45" s="4">
        <v>37</v>
      </c>
      <c r="F45" s="58"/>
      <c r="G45" s="4">
        <v>372</v>
      </c>
      <c r="H45" s="58"/>
      <c r="I45" s="4">
        <v>10400</v>
      </c>
      <c r="J45" s="58"/>
      <c r="K45" s="59">
        <v>11600</v>
      </c>
      <c r="L45" s="58"/>
      <c r="M45" s="59">
        <v>11800</v>
      </c>
      <c r="N45" s="58"/>
      <c r="O45" s="4">
        <v>12000</v>
      </c>
      <c r="P45" s="58"/>
      <c r="Q45" s="4">
        <v>22200</v>
      </c>
    </row>
    <row r="46" spans="1:17" ht="11.25" customHeight="1" x14ac:dyDescent="0.2">
      <c r="A46" s="49" t="s">
        <v>110</v>
      </c>
      <c r="B46" s="11"/>
      <c r="C46" s="59">
        <v>6</v>
      </c>
      <c r="D46" s="58"/>
      <c r="E46" s="59">
        <v>838</v>
      </c>
      <c r="F46" s="58"/>
      <c r="G46" s="4">
        <v>154</v>
      </c>
      <c r="H46" s="58"/>
      <c r="I46" s="4">
        <v>3060</v>
      </c>
      <c r="J46" s="58"/>
      <c r="K46" s="59">
        <v>7960</v>
      </c>
      <c r="L46" s="58"/>
      <c r="M46" s="59">
        <v>8980</v>
      </c>
      <c r="N46" s="58"/>
      <c r="O46" s="4">
        <v>8120</v>
      </c>
      <c r="P46" s="58"/>
      <c r="Q46" s="4">
        <v>12900</v>
      </c>
    </row>
    <row r="47" spans="1:17" ht="11.25" customHeight="1" x14ac:dyDescent="0.2">
      <c r="A47" s="49" t="s">
        <v>111</v>
      </c>
      <c r="B47" s="11"/>
      <c r="C47" s="4">
        <v>7</v>
      </c>
      <c r="D47" s="58"/>
      <c r="E47" s="4">
        <v>78</v>
      </c>
      <c r="F47" s="58"/>
      <c r="G47" s="4">
        <v>785</v>
      </c>
      <c r="H47" s="58"/>
      <c r="I47" s="4">
        <v>8210</v>
      </c>
      <c r="J47" s="58"/>
      <c r="K47" s="136">
        <v>2910</v>
      </c>
      <c r="L47" s="58"/>
      <c r="M47" s="136">
        <v>3740</v>
      </c>
      <c r="N47" s="58"/>
      <c r="O47" s="4">
        <v>3700</v>
      </c>
      <c r="P47" s="58"/>
      <c r="Q47" s="4">
        <v>12000</v>
      </c>
    </row>
    <row r="48" spans="1:17" ht="11.25" customHeight="1" x14ac:dyDescent="0.2">
      <c r="A48" s="49" t="s">
        <v>112</v>
      </c>
      <c r="B48" s="11"/>
      <c r="C48" s="4">
        <v>504</v>
      </c>
      <c r="D48" s="58"/>
      <c r="E48" s="4">
        <v>2670</v>
      </c>
      <c r="F48" s="58"/>
      <c r="G48" s="4">
        <v>1910</v>
      </c>
      <c r="H48" s="58"/>
      <c r="I48" s="4">
        <v>15800</v>
      </c>
      <c r="J48" s="58"/>
      <c r="K48" s="59">
        <v>6350</v>
      </c>
      <c r="L48" s="58"/>
      <c r="M48" s="59">
        <v>7100</v>
      </c>
      <c r="N48" s="58"/>
      <c r="O48" s="4">
        <v>8760</v>
      </c>
      <c r="P48" s="58"/>
      <c r="Q48" s="4">
        <v>25600</v>
      </c>
    </row>
    <row r="49" spans="1:18" ht="11.25" customHeight="1" x14ac:dyDescent="0.2">
      <c r="A49" s="49" t="s">
        <v>114</v>
      </c>
      <c r="B49" s="11"/>
      <c r="C49" s="4">
        <v>2380</v>
      </c>
      <c r="D49" s="58"/>
      <c r="E49" s="4">
        <v>6560</v>
      </c>
      <c r="F49" s="58"/>
      <c r="G49" s="4">
        <v>5480</v>
      </c>
      <c r="H49" s="58"/>
      <c r="I49" s="4">
        <v>47200</v>
      </c>
      <c r="J49" s="58"/>
      <c r="K49" s="59">
        <v>60700</v>
      </c>
      <c r="L49" s="58"/>
      <c r="M49" s="59">
        <v>79300</v>
      </c>
      <c r="N49" s="58"/>
      <c r="O49" s="4">
        <v>68600</v>
      </c>
      <c r="P49" s="58"/>
      <c r="Q49" s="4">
        <v>133000</v>
      </c>
    </row>
    <row r="50" spans="1:18" ht="11.25" customHeight="1" x14ac:dyDescent="0.2">
      <c r="A50" s="49" t="s">
        <v>115</v>
      </c>
      <c r="B50" s="11"/>
      <c r="C50" s="4">
        <v>459</v>
      </c>
      <c r="D50" s="58"/>
      <c r="E50" s="4">
        <v>934</v>
      </c>
      <c r="F50" s="58"/>
      <c r="G50" s="4">
        <v>1650</v>
      </c>
      <c r="H50" s="58"/>
      <c r="I50" s="4">
        <v>12900</v>
      </c>
      <c r="J50" s="58"/>
      <c r="K50" s="59">
        <v>36000</v>
      </c>
      <c r="L50" s="58"/>
      <c r="M50" s="59">
        <v>37000</v>
      </c>
      <c r="N50" s="58"/>
      <c r="O50" s="4">
        <v>38100</v>
      </c>
      <c r="P50" s="58"/>
      <c r="Q50" s="4">
        <v>50900</v>
      </c>
    </row>
    <row r="51" spans="1:18" ht="11.25" customHeight="1" x14ac:dyDescent="0.2">
      <c r="A51" s="49" t="s">
        <v>116</v>
      </c>
      <c r="B51" s="11"/>
      <c r="C51" s="4">
        <v>880</v>
      </c>
      <c r="D51" s="58"/>
      <c r="E51" s="4">
        <v>4380</v>
      </c>
      <c r="F51" s="58"/>
      <c r="G51" s="4">
        <v>9050</v>
      </c>
      <c r="H51" s="58"/>
      <c r="I51" s="4">
        <v>71400</v>
      </c>
      <c r="J51" s="58"/>
      <c r="K51" s="59">
        <v>2520</v>
      </c>
      <c r="L51" s="58"/>
      <c r="M51" s="59">
        <v>4440</v>
      </c>
      <c r="N51" s="58"/>
      <c r="O51" s="4">
        <v>12400</v>
      </c>
      <c r="P51" s="58"/>
      <c r="Q51" s="4">
        <v>80200</v>
      </c>
    </row>
    <row r="52" spans="1:18" ht="11.25" customHeight="1" x14ac:dyDescent="0.2">
      <c r="A52" s="49" t="s">
        <v>117</v>
      </c>
      <c r="B52" s="11"/>
      <c r="C52" s="4">
        <v>3</v>
      </c>
      <c r="D52" s="58"/>
      <c r="E52" s="4">
        <v>9</v>
      </c>
      <c r="F52" s="58"/>
      <c r="G52" s="4">
        <v>23</v>
      </c>
      <c r="H52" s="58"/>
      <c r="I52" s="4">
        <v>173</v>
      </c>
      <c r="J52" s="58"/>
      <c r="K52" s="75" t="s">
        <v>18</v>
      </c>
      <c r="L52" s="58"/>
      <c r="M52" s="75" t="s">
        <v>18</v>
      </c>
      <c r="N52" s="58"/>
      <c r="O52" s="4">
        <v>26</v>
      </c>
      <c r="P52" s="58"/>
      <c r="Q52" s="4">
        <v>182</v>
      </c>
    </row>
    <row r="53" spans="1:18" ht="11.25" customHeight="1" x14ac:dyDescent="0.2">
      <c r="A53" s="49" t="s">
        <v>62</v>
      </c>
      <c r="B53" s="11"/>
      <c r="C53" s="52">
        <v>4100</v>
      </c>
      <c r="D53" s="53"/>
      <c r="E53" s="52">
        <v>12200</v>
      </c>
      <c r="F53" s="53"/>
      <c r="G53" s="52">
        <v>38700</v>
      </c>
      <c r="H53" s="53"/>
      <c r="I53" s="52">
        <v>256000</v>
      </c>
      <c r="J53" s="53"/>
      <c r="K53" s="52">
        <v>62200</v>
      </c>
      <c r="L53" s="53"/>
      <c r="M53" s="52">
        <v>85700</v>
      </c>
      <c r="N53" s="53"/>
      <c r="O53" s="4">
        <v>105000</v>
      </c>
      <c r="P53" s="53"/>
      <c r="Q53" s="4">
        <v>354000</v>
      </c>
    </row>
    <row r="54" spans="1:18" ht="11.25" customHeight="1" x14ac:dyDescent="0.2">
      <c r="A54" s="50" t="s">
        <v>20</v>
      </c>
      <c r="B54" s="10"/>
      <c r="C54" s="65">
        <v>233000</v>
      </c>
      <c r="D54" s="66"/>
      <c r="E54" s="65">
        <v>541000</v>
      </c>
      <c r="F54" s="65"/>
      <c r="G54" s="65">
        <v>860000</v>
      </c>
      <c r="H54" s="65"/>
      <c r="I54" s="65">
        <v>4280000</v>
      </c>
      <c r="J54" s="65"/>
      <c r="K54" s="65">
        <v>1860000</v>
      </c>
      <c r="L54" s="65"/>
      <c r="M54" s="65">
        <v>2280000</v>
      </c>
      <c r="N54" s="65"/>
      <c r="O54" s="65">
        <v>2950000</v>
      </c>
      <c r="P54" s="65"/>
      <c r="Q54" s="65">
        <v>7100000</v>
      </c>
      <c r="R54" s="31"/>
    </row>
    <row r="55" spans="1:18" ht="11.25" customHeight="1" x14ac:dyDescent="0.2">
      <c r="A55" s="361" t="s">
        <v>238</v>
      </c>
      <c r="B55" s="362"/>
      <c r="C55" s="362"/>
      <c r="D55" s="362"/>
      <c r="E55" s="362"/>
      <c r="F55" s="362"/>
      <c r="G55" s="362"/>
      <c r="H55" s="362"/>
      <c r="I55" s="362"/>
      <c r="J55" s="362"/>
      <c r="K55" s="362"/>
      <c r="L55" s="362"/>
      <c r="M55" s="362"/>
      <c r="N55" s="362"/>
      <c r="O55" s="362"/>
      <c r="P55" s="362"/>
      <c r="Q55" s="362"/>
      <c r="R55" s="363"/>
    </row>
    <row r="56" spans="1:18" ht="11.25" customHeight="1" x14ac:dyDescent="0.2">
      <c r="A56" s="364" t="s">
        <v>268</v>
      </c>
      <c r="B56" s="365"/>
      <c r="C56" s="365"/>
      <c r="D56" s="365"/>
      <c r="E56" s="365"/>
      <c r="F56" s="365"/>
      <c r="G56" s="365"/>
      <c r="H56" s="365"/>
      <c r="I56" s="365"/>
      <c r="J56" s="365"/>
      <c r="K56" s="365"/>
      <c r="L56" s="365"/>
      <c r="M56" s="365"/>
      <c r="N56" s="365"/>
      <c r="O56" s="365"/>
      <c r="P56" s="365"/>
      <c r="Q56" s="365"/>
      <c r="R56" s="354"/>
    </row>
    <row r="57" spans="1:18" ht="11.25" customHeight="1" x14ac:dyDescent="0.2">
      <c r="A57" s="364" t="s">
        <v>167</v>
      </c>
      <c r="B57" s="365"/>
      <c r="C57" s="365"/>
      <c r="D57" s="365"/>
      <c r="E57" s="365"/>
      <c r="F57" s="365"/>
      <c r="G57" s="365"/>
      <c r="H57" s="365"/>
      <c r="I57" s="365"/>
      <c r="J57" s="365"/>
      <c r="K57" s="365"/>
      <c r="L57" s="365"/>
      <c r="M57" s="365"/>
      <c r="N57" s="365"/>
      <c r="O57" s="365"/>
      <c r="P57" s="365"/>
      <c r="Q57" s="365"/>
      <c r="R57" s="354"/>
    </row>
    <row r="58" spans="1:18" ht="11.25" customHeight="1" x14ac:dyDescent="0.2">
      <c r="A58" s="346"/>
      <c r="B58" s="346"/>
      <c r="C58" s="346"/>
      <c r="D58" s="346"/>
      <c r="E58" s="346"/>
      <c r="F58" s="346"/>
      <c r="G58" s="346"/>
      <c r="H58" s="346"/>
      <c r="I58" s="346"/>
      <c r="J58" s="346"/>
      <c r="K58" s="346"/>
      <c r="L58" s="346"/>
      <c r="M58" s="346"/>
      <c r="N58" s="346"/>
      <c r="O58" s="346"/>
      <c r="P58" s="346"/>
      <c r="Q58" s="346"/>
      <c r="R58" s="346"/>
    </row>
    <row r="59" spans="1:18" ht="11.25" customHeight="1" x14ac:dyDescent="0.2">
      <c r="A59" s="346" t="s">
        <v>153</v>
      </c>
      <c r="B59" s="336"/>
      <c r="C59" s="336"/>
      <c r="D59" s="336"/>
      <c r="E59" s="336"/>
      <c r="F59" s="336"/>
      <c r="G59" s="336"/>
      <c r="H59" s="336"/>
      <c r="I59" s="336"/>
      <c r="J59" s="336"/>
      <c r="K59" s="336"/>
      <c r="L59" s="336"/>
      <c r="M59" s="336"/>
      <c r="N59" s="336"/>
      <c r="O59" s="336"/>
      <c r="P59" s="336"/>
      <c r="Q59" s="336"/>
      <c r="R59" s="354"/>
    </row>
    <row r="60" spans="1:18" ht="11.25" customHeight="1" x14ac:dyDescent="0.2">
      <c r="A60" s="129"/>
      <c r="B60" s="129"/>
      <c r="C60" s="129"/>
      <c r="D60" s="129"/>
      <c r="E60" s="129"/>
      <c r="F60" s="129"/>
      <c r="G60" s="129"/>
      <c r="H60" s="30"/>
      <c r="I60" s="30"/>
    </row>
    <row r="61" spans="1:18" ht="11.25" customHeight="1" x14ac:dyDescent="0.2">
      <c r="A61" s="27"/>
    </row>
  </sheetData>
  <mergeCells count="12">
    <mergeCell ref="A59:R59"/>
    <mergeCell ref="A58:R58"/>
    <mergeCell ref="A1:R1"/>
    <mergeCell ref="A2:R2"/>
    <mergeCell ref="A3:R3"/>
    <mergeCell ref="C4:E4"/>
    <mergeCell ref="G4:I4"/>
    <mergeCell ref="K4:M4"/>
    <mergeCell ref="O4:Q4"/>
    <mergeCell ref="A55:R55"/>
    <mergeCell ref="A56:R56"/>
    <mergeCell ref="A57:R57"/>
  </mergeCells>
  <phoneticPr fontId="0" type="noConversion"/>
  <pageMargins left="0.5" right="0.5" top="0.5" bottom="0.75" header="0.5" footer="0.5"/>
  <pageSetup orientation="portrait" horizontalDpi="1200" verticalDpi="12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32"/>
  <sheetViews>
    <sheetView zoomScaleNormal="100" workbookViewId="0">
      <selection activeCell="C4" sqref="C4:I4"/>
    </sheetView>
  </sheetViews>
  <sheetFormatPr defaultRowHeight="11.25" customHeight="1" x14ac:dyDescent="0.2"/>
  <cols>
    <col min="1" max="1" width="31.33203125" style="1" bestFit="1" customWidth="1"/>
    <col min="2" max="2" width="1.83203125" style="1" customWidth="1"/>
    <col min="3" max="3" width="12.33203125" style="1" bestFit="1" customWidth="1"/>
    <col min="4" max="4" width="1.83203125" style="1" customWidth="1"/>
    <col min="5" max="5" width="12.6640625" style="1" bestFit="1" customWidth="1"/>
    <col min="6" max="6" width="1.83203125" style="1" customWidth="1"/>
    <col min="7" max="7" width="12.33203125" style="1" bestFit="1" customWidth="1"/>
    <col min="8" max="8" width="1.83203125" style="1" customWidth="1"/>
    <col min="9" max="9" width="12" style="1" bestFit="1" customWidth="1"/>
    <col min="10" max="16384" width="9.33203125" style="1"/>
  </cols>
  <sheetData>
    <row r="1" spans="1:11" ht="11.25" customHeight="1" x14ac:dyDescent="0.2">
      <c r="A1" s="367" t="s">
        <v>129</v>
      </c>
      <c r="B1" s="367"/>
      <c r="C1" s="367"/>
      <c r="D1" s="367"/>
      <c r="E1" s="367"/>
      <c r="F1" s="367"/>
      <c r="G1" s="367"/>
      <c r="H1" s="367"/>
      <c r="I1" s="367"/>
    </row>
    <row r="2" spans="1:11" ht="11.25" customHeight="1" x14ac:dyDescent="0.2">
      <c r="A2" s="367" t="s">
        <v>169</v>
      </c>
      <c r="B2" s="367"/>
      <c r="C2" s="367"/>
      <c r="D2" s="367"/>
      <c r="E2" s="367"/>
      <c r="F2" s="367"/>
      <c r="G2" s="367"/>
      <c r="H2" s="367"/>
      <c r="I2" s="367"/>
    </row>
    <row r="3" spans="1:11" ht="11.25" customHeight="1" x14ac:dyDescent="0.2">
      <c r="A3" s="319"/>
      <c r="B3" s="357"/>
      <c r="C3" s="357"/>
      <c r="D3" s="357"/>
      <c r="E3" s="357"/>
      <c r="F3" s="357"/>
      <c r="G3" s="357"/>
      <c r="H3" s="357"/>
      <c r="I3" s="357"/>
    </row>
    <row r="4" spans="1:11" ht="11.25" customHeight="1" x14ac:dyDescent="0.2">
      <c r="A4" s="20"/>
      <c r="B4" s="20"/>
      <c r="C4" s="358" t="s">
        <v>245</v>
      </c>
      <c r="D4" s="359"/>
      <c r="E4" s="359"/>
      <c r="F4" s="21"/>
      <c r="G4" s="358" t="s">
        <v>262</v>
      </c>
      <c r="H4" s="359"/>
      <c r="I4" s="359"/>
    </row>
    <row r="5" spans="1:11" ht="11.25" customHeight="1" x14ac:dyDescent="0.2">
      <c r="A5" s="22"/>
      <c r="B5" s="22"/>
      <c r="C5" s="60" t="s">
        <v>2</v>
      </c>
      <c r="D5" s="61"/>
      <c r="E5" s="68" t="s">
        <v>3</v>
      </c>
      <c r="F5" s="60"/>
      <c r="G5" s="60" t="s">
        <v>2</v>
      </c>
      <c r="H5" s="61"/>
      <c r="I5" s="60" t="s">
        <v>3</v>
      </c>
    </row>
    <row r="6" spans="1:11" ht="11.25" customHeight="1" x14ac:dyDescent="0.2">
      <c r="A6" s="48" t="s">
        <v>27</v>
      </c>
      <c r="B6" s="12"/>
      <c r="C6" s="48" t="s">
        <v>98</v>
      </c>
      <c r="D6" s="54"/>
      <c r="E6" s="69" t="s">
        <v>99</v>
      </c>
      <c r="F6" s="48"/>
      <c r="G6" s="48" t="s">
        <v>98</v>
      </c>
      <c r="H6" s="54"/>
      <c r="I6" s="48" t="s">
        <v>99</v>
      </c>
    </row>
    <row r="7" spans="1:11" ht="11.25" customHeight="1" x14ac:dyDescent="0.2">
      <c r="A7" s="236" t="s">
        <v>223</v>
      </c>
      <c r="B7" s="11"/>
      <c r="C7" s="7"/>
      <c r="D7" s="6"/>
      <c r="E7" s="7"/>
      <c r="F7" s="6"/>
      <c r="G7" s="7"/>
      <c r="H7" s="6"/>
      <c r="I7" s="7"/>
    </row>
    <row r="8" spans="1:11" ht="11.25" customHeight="1" x14ac:dyDescent="0.2">
      <c r="A8" s="215" t="s">
        <v>96</v>
      </c>
      <c r="B8" s="216"/>
      <c r="C8" s="217">
        <v>4140000</v>
      </c>
      <c r="D8" s="220" t="s">
        <v>7</v>
      </c>
      <c r="E8" s="219">
        <v>10200000</v>
      </c>
      <c r="F8" s="220"/>
      <c r="G8" s="217">
        <v>3790000</v>
      </c>
      <c r="H8" s="218"/>
      <c r="I8" s="219">
        <v>8280000</v>
      </c>
      <c r="J8" s="30"/>
      <c r="K8" s="177"/>
    </row>
    <row r="9" spans="1:11" ht="11.25" customHeight="1" x14ac:dyDescent="0.2">
      <c r="A9" s="215" t="s">
        <v>170</v>
      </c>
      <c r="B9" s="216"/>
      <c r="C9" s="217">
        <v>1410000</v>
      </c>
      <c r="D9" s="220" t="s">
        <v>7</v>
      </c>
      <c r="E9" s="217">
        <v>5080000</v>
      </c>
      <c r="F9" s="220" t="s">
        <v>7</v>
      </c>
      <c r="G9" s="217">
        <v>1420000</v>
      </c>
      <c r="H9" s="218"/>
      <c r="I9" s="217">
        <v>4750000</v>
      </c>
      <c r="J9" s="30"/>
    </row>
    <row r="10" spans="1:11" ht="11.25" customHeight="1" x14ac:dyDescent="0.2">
      <c r="A10" s="49" t="s">
        <v>126</v>
      </c>
      <c r="B10" s="11"/>
      <c r="C10" s="2">
        <v>29100</v>
      </c>
      <c r="D10" s="220" t="s">
        <v>7</v>
      </c>
      <c r="E10" s="2">
        <v>233000</v>
      </c>
      <c r="F10" s="220" t="s">
        <v>7</v>
      </c>
      <c r="G10" s="2">
        <v>26600</v>
      </c>
      <c r="H10" s="51"/>
      <c r="I10" s="2">
        <v>210000</v>
      </c>
    </row>
    <row r="11" spans="1:11" ht="11.25" customHeight="1" x14ac:dyDescent="0.2">
      <c r="A11" s="49" t="s">
        <v>127</v>
      </c>
      <c r="B11" s="11"/>
      <c r="C11" s="2">
        <v>257000</v>
      </c>
      <c r="D11" s="51"/>
      <c r="E11" s="2">
        <v>1150000</v>
      </c>
      <c r="F11" s="145"/>
      <c r="G11" s="2">
        <v>203000</v>
      </c>
      <c r="H11" s="51"/>
      <c r="I11" s="2">
        <v>871000</v>
      </c>
    </row>
    <row r="12" spans="1:11" ht="11.25" customHeight="1" x14ac:dyDescent="0.2">
      <c r="A12" s="49" t="s">
        <v>97</v>
      </c>
      <c r="B12" s="11"/>
      <c r="C12" s="2">
        <v>695000</v>
      </c>
      <c r="D12" s="51"/>
      <c r="E12" s="2">
        <v>1200000</v>
      </c>
      <c r="F12" s="135"/>
      <c r="G12" s="2">
        <v>596000</v>
      </c>
      <c r="H12" s="51"/>
      <c r="I12" s="2">
        <v>847000</v>
      </c>
    </row>
    <row r="13" spans="1:11" ht="11.25" customHeight="1" x14ac:dyDescent="0.2">
      <c r="A13" s="50" t="s">
        <v>20</v>
      </c>
      <c r="B13" s="11"/>
      <c r="C13" s="55">
        <v>6530000</v>
      </c>
      <c r="D13" s="224" t="s">
        <v>7</v>
      </c>
      <c r="E13" s="55">
        <v>17900000</v>
      </c>
      <c r="F13" s="140" t="s">
        <v>7</v>
      </c>
      <c r="G13" s="55">
        <v>6040000</v>
      </c>
      <c r="H13" s="55"/>
      <c r="I13" s="55">
        <v>15000000</v>
      </c>
    </row>
    <row r="14" spans="1:11" ht="11.25" customHeight="1" x14ac:dyDescent="0.2">
      <c r="A14" s="236" t="s">
        <v>121</v>
      </c>
      <c r="B14" s="11"/>
      <c r="C14" s="56"/>
      <c r="D14" s="57"/>
      <c r="E14" s="56"/>
      <c r="F14" s="57"/>
      <c r="G14" s="56"/>
      <c r="H14" s="57"/>
      <c r="I14" s="56"/>
    </row>
    <row r="15" spans="1:11" ht="11.25" customHeight="1" x14ac:dyDescent="0.2">
      <c r="A15" s="49" t="s">
        <v>171</v>
      </c>
      <c r="B15" s="11"/>
      <c r="C15" s="4">
        <v>216000</v>
      </c>
      <c r="D15" s="220" t="s">
        <v>7</v>
      </c>
      <c r="E15" s="4">
        <v>945000</v>
      </c>
      <c r="F15" s="126" t="s">
        <v>7</v>
      </c>
      <c r="G15" s="4">
        <v>91500</v>
      </c>
      <c r="H15" s="58"/>
      <c r="I15" s="4">
        <v>410000</v>
      </c>
    </row>
    <row r="16" spans="1:11" ht="11.25" customHeight="1" x14ac:dyDescent="0.2">
      <c r="A16" s="49" t="s">
        <v>123</v>
      </c>
      <c r="B16" s="11"/>
      <c r="C16" s="4">
        <v>16300</v>
      </c>
      <c r="D16" s="58"/>
      <c r="E16" s="4">
        <v>70200</v>
      </c>
      <c r="F16" s="126"/>
      <c r="G16" s="4">
        <v>13800</v>
      </c>
      <c r="H16" s="58"/>
      <c r="I16" s="4">
        <v>54900</v>
      </c>
    </row>
    <row r="17" spans="1:9" ht="11.25" customHeight="1" x14ac:dyDescent="0.2">
      <c r="A17" s="49" t="s">
        <v>128</v>
      </c>
      <c r="B17" s="11"/>
      <c r="C17" s="4">
        <v>273000</v>
      </c>
      <c r="D17" s="220" t="s">
        <v>7</v>
      </c>
      <c r="E17" s="4">
        <v>716000</v>
      </c>
      <c r="F17" s="67"/>
      <c r="G17" s="4">
        <v>121000</v>
      </c>
      <c r="H17" s="58"/>
      <c r="I17" s="4">
        <v>305000</v>
      </c>
    </row>
    <row r="18" spans="1:9" ht="11.25" customHeight="1" x14ac:dyDescent="0.2">
      <c r="A18" s="50" t="s">
        <v>20</v>
      </c>
      <c r="B18" s="11"/>
      <c r="C18" s="55">
        <v>506000</v>
      </c>
      <c r="D18" s="224" t="s">
        <v>7</v>
      </c>
      <c r="E18" s="55">
        <v>1730000</v>
      </c>
      <c r="F18" s="140" t="s">
        <v>7</v>
      </c>
      <c r="G18" s="55">
        <v>227000</v>
      </c>
      <c r="H18" s="55"/>
      <c r="I18" s="55">
        <v>770000</v>
      </c>
    </row>
    <row r="19" spans="1:9" ht="11.25" customHeight="1" x14ac:dyDescent="0.2">
      <c r="A19" s="49" t="s">
        <v>24</v>
      </c>
      <c r="B19" s="10"/>
      <c r="C19" s="52">
        <v>7040000</v>
      </c>
      <c r="D19" s="220" t="s">
        <v>7</v>
      </c>
      <c r="E19" s="52">
        <v>19600000</v>
      </c>
      <c r="F19" s="137" t="s">
        <v>7</v>
      </c>
      <c r="G19" s="52">
        <v>6260000</v>
      </c>
      <c r="H19" s="52"/>
      <c r="I19" s="52">
        <v>15700000</v>
      </c>
    </row>
    <row r="20" spans="1:9" ht="11.25" customHeight="1" x14ac:dyDescent="0.2">
      <c r="A20" s="361" t="s">
        <v>208</v>
      </c>
      <c r="B20" s="370"/>
      <c r="C20" s="370"/>
      <c r="D20" s="370"/>
      <c r="E20" s="370"/>
      <c r="F20" s="370"/>
      <c r="G20" s="370"/>
      <c r="H20" s="370"/>
      <c r="I20" s="370"/>
    </row>
    <row r="21" spans="1:9" ht="22.5" customHeight="1" x14ac:dyDescent="0.2">
      <c r="A21" s="368" t="s">
        <v>269</v>
      </c>
      <c r="B21" s="368"/>
      <c r="C21" s="368"/>
      <c r="D21" s="368"/>
      <c r="E21" s="368"/>
      <c r="F21" s="368"/>
      <c r="G21" s="368"/>
      <c r="H21" s="368"/>
      <c r="I21" s="368"/>
    </row>
    <row r="22" spans="1:9" ht="11.25" customHeight="1" x14ac:dyDescent="0.2">
      <c r="A22" s="369" t="s">
        <v>215</v>
      </c>
      <c r="B22" s="369"/>
      <c r="C22" s="369"/>
      <c r="D22" s="369"/>
      <c r="E22" s="369"/>
      <c r="F22" s="369"/>
      <c r="G22" s="369"/>
      <c r="H22" s="369"/>
      <c r="I22" s="369"/>
    </row>
    <row r="23" spans="1:9" ht="11.25" customHeight="1" x14ac:dyDescent="0.2">
      <c r="A23" s="369" t="s">
        <v>218</v>
      </c>
      <c r="B23" s="369"/>
      <c r="C23" s="369"/>
      <c r="D23" s="369"/>
      <c r="E23" s="369"/>
      <c r="F23" s="369"/>
      <c r="G23" s="369"/>
      <c r="H23" s="369"/>
      <c r="I23" s="369"/>
    </row>
    <row r="24" spans="1:9" ht="11.25" customHeight="1" x14ac:dyDescent="0.2">
      <c r="A24" s="371"/>
      <c r="B24" s="365"/>
      <c r="C24" s="365"/>
      <c r="D24" s="365"/>
      <c r="E24" s="365"/>
      <c r="F24" s="365"/>
      <c r="G24" s="365"/>
      <c r="H24" s="365"/>
      <c r="I24" s="365"/>
    </row>
    <row r="25" spans="1:9" ht="11.25" customHeight="1" x14ac:dyDescent="0.2">
      <c r="A25" s="366" t="s">
        <v>153</v>
      </c>
      <c r="B25" s="366"/>
      <c r="C25" s="366"/>
      <c r="D25" s="366"/>
      <c r="E25" s="366"/>
      <c r="F25" s="366"/>
      <c r="G25" s="366"/>
      <c r="H25" s="366"/>
      <c r="I25" s="366"/>
    </row>
    <row r="28" spans="1:9" ht="11.25" customHeight="1" x14ac:dyDescent="0.2">
      <c r="C28" s="2"/>
      <c r="E28" s="2"/>
    </row>
    <row r="29" spans="1:9" ht="11.25" customHeight="1" x14ac:dyDescent="0.2">
      <c r="C29" s="2"/>
      <c r="E29" s="2"/>
    </row>
    <row r="30" spans="1:9" ht="11.25" customHeight="1" x14ac:dyDescent="0.2">
      <c r="C30" s="2"/>
      <c r="E30" s="2"/>
    </row>
    <row r="31" spans="1:9" ht="11.25" customHeight="1" x14ac:dyDescent="0.2">
      <c r="C31" s="2"/>
      <c r="E31" s="2"/>
    </row>
    <row r="32" spans="1:9" ht="11.25" customHeight="1" x14ac:dyDescent="0.2">
      <c r="C32" s="144"/>
      <c r="E32" s="144"/>
    </row>
  </sheetData>
  <mergeCells count="11">
    <mergeCell ref="A25:I25"/>
    <mergeCell ref="A1:I1"/>
    <mergeCell ref="A2:I2"/>
    <mergeCell ref="A21:I21"/>
    <mergeCell ref="A22:I22"/>
    <mergeCell ref="A23:I23"/>
    <mergeCell ref="A20:I20"/>
    <mergeCell ref="A24:I24"/>
    <mergeCell ref="C4:E4"/>
    <mergeCell ref="G4:I4"/>
    <mergeCell ref="A3:I3"/>
  </mergeCells>
  <phoneticPr fontId="0" type="noConversion"/>
  <pageMargins left="0.5" right="0.5" top="0.5" bottom="0.75" header="0.5" footer="0.5"/>
  <pageSetup orientation="portrait" horizontalDpi="1200" verticalDpi="1200" r:id="rId1"/>
  <headerFooter alignWithMargins="0"/>
  <ignoredErrors>
    <ignoredError sqref="C4:I4"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U60"/>
  <sheetViews>
    <sheetView topLeftCell="A22" zoomScaleNormal="100" workbookViewId="0">
      <selection activeCell="AE20" sqref="AE20"/>
    </sheetView>
  </sheetViews>
  <sheetFormatPr defaultRowHeight="11.25" customHeight="1" x14ac:dyDescent="0.2"/>
  <cols>
    <col min="1" max="1" width="19.33203125" style="1" customWidth="1"/>
    <col min="2" max="2" width="1.83203125" style="1" customWidth="1"/>
    <col min="3" max="3" width="12.33203125" style="1" bestFit="1" customWidth="1"/>
    <col min="4" max="4" width="1.83203125" style="1" customWidth="1"/>
    <col min="5" max="5" width="12" style="1" bestFit="1" customWidth="1"/>
    <col min="6" max="6" width="1.83203125" style="1" customWidth="1"/>
    <col min="7" max="7" width="12.33203125" style="1" bestFit="1" customWidth="1"/>
    <col min="8" max="8" width="1.83203125" style="1" customWidth="1"/>
    <col min="9" max="9" width="12" style="1" bestFit="1" customWidth="1"/>
    <col min="10" max="10" width="1.83203125" style="1" customWidth="1"/>
    <col min="11" max="11" width="12.33203125" style="1" bestFit="1" customWidth="1"/>
    <col min="12" max="12" width="1.83203125" style="1" customWidth="1"/>
    <col min="13" max="13" width="12" style="1" bestFit="1" customWidth="1"/>
    <col min="14" max="14" width="1.83203125" style="1" customWidth="1"/>
    <col min="15" max="15" width="11" style="1" customWidth="1"/>
    <col min="16" max="16" width="1.83203125" style="1" customWidth="1"/>
    <col min="17" max="17" width="11.83203125" style="1" customWidth="1"/>
    <col min="18" max="18" width="1.83203125" style="1" customWidth="1"/>
    <col min="19" max="16384" width="9.33203125" style="1"/>
  </cols>
  <sheetData>
    <row r="1" spans="1:20" ht="11.25" customHeight="1" x14ac:dyDescent="0.2">
      <c r="A1" s="355" t="s">
        <v>182</v>
      </c>
      <c r="B1" s="355"/>
      <c r="C1" s="355"/>
      <c r="D1" s="355"/>
      <c r="E1" s="355"/>
      <c r="F1" s="355"/>
      <c r="G1" s="355"/>
      <c r="H1" s="355"/>
      <c r="I1" s="355"/>
      <c r="J1" s="355"/>
      <c r="K1" s="355"/>
      <c r="L1" s="355"/>
      <c r="M1" s="355"/>
      <c r="N1" s="355"/>
      <c r="O1" s="355"/>
      <c r="P1" s="355"/>
      <c r="Q1" s="355"/>
      <c r="R1" s="354"/>
    </row>
    <row r="2" spans="1:20" ht="11.25" customHeight="1" x14ac:dyDescent="0.2">
      <c r="A2" s="355" t="s">
        <v>241</v>
      </c>
      <c r="B2" s="355"/>
      <c r="C2" s="355"/>
      <c r="D2" s="355"/>
      <c r="E2" s="355"/>
      <c r="F2" s="355"/>
      <c r="G2" s="355"/>
      <c r="H2" s="355"/>
      <c r="I2" s="355"/>
      <c r="J2" s="355"/>
      <c r="K2" s="355"/>
      <c r="L2" s="355"/>
      <c r="M2" s="355"/>
      <c r="N2" s="355"/>
      <c r="O2" s="355"/>
      <c r="P2" s="355"/>
      <c r="Q2" s="355"/>
      <c r="R2" s="354"/>
    </row>
    <row r="3" spans="1:20" ht="11.25" customHeight="1" x14ac:dyDescent="0.2">
      <c r="A3" s="319"/>
      <c r="B3" s="357"/>
      <c r="C3" s="357"/>
      <c r="D3" s="357"/>
      <c r="E3" s="357"/>
      <c r="F3" s="357"/>
      <c r="G3" s="357"/>
      <c r="H3" s="357"/>
      <c r="I3" s="357"/>
      <c r="J3" s="357"/>
      <c r="K3" s="357"/>
      <c r="L3" s="357"/>
      <c r="M3" s="357"/>
      <c r="N3" s="357"/>
      <c r="O3" s="357"/>
      <c r="P3" s="357"/>
      <c r="Q3" s="357"/>
      <c r="R3" s="357"/>
    </row>
    <row r="4" spans="1:20" ht="11.25" customHeight="1" x14ac:dyDescent="0.2">
      <c r="A4" s="20"/>
      <c r="B4" s="20"/>
      <c r="C4" s="358" t="s">
        <v>96</v>
      </c>
      <c r="D4" s="359"/>
      <c r="E4" s="359"/>
      <c r="F4" s="63"/>
      <c r="G4" s="360" t="s">
        <v>166</v>
      </c>
      <c r="H4" s="360"/>
      <c r="I4" s="360"/>
      <c r="J4" s="68"/>
      <c r="K4" s="358" t="s">
        <v>97</v>
      </c>
      <c r="L4" s="359"/>
      <c r="M4" s="359"/>
      <c r="N4" s="63"/>
      <c r="O4" s="360" t="s">
        <v>20</v>
      </c>
      <c r="P4" s="360"/>
      <c r="Q4" s="360"/>
      <c r="R4" s="31"/>
    </row>
    <row r="5" spans="1:20" ht="11.25" customHeight="1" x14ac:dyDescent="0.2">
      <c r="A5" s="22"/>
      <c r="B5" s="22"/>
      <c r="C5" s="60" t="s">
        <v>2</v>
      </c>
      <c r="D5" s="61"/>
      <c r="E5" s="60" t="s">
        <v>3</v>
      </c>
      <c r="F5" s="61"/>
      <c r="G5" s="60" t="s">
        <v>2</v>
      </c>
      <c r="H5" s="61"/>
      <c r="I5" s="60" t="s">
        <v>3</v>
      </c>
      <c r="J5" s="60"/>
      <c r="K5" s="60" t="s">
        <v>2</v>
      </c>
      <c r="L5" s="61"/>
      <c r="M5" s="60" t="s">
        <v>3</v>
      </c>
      <c r="N5" s="61"/>
      <c r="O5" s="60" t="s">
        <v>2</v>
      </c>
      <c r="P5" s="61"/>
      <c r="Q5" s="60" t="s">
        <v>3</v>
      </c>
    </row>
    <row r="6" spans="1:20" ht="11.25" customHeight="1" x14ac:dyDescent="0.2">
      <c r="A6" s="48" t="s">
        <v>240</v>
      </c>
      <c r="B6" s="12"/>
      <c r="C6" s="48" t="s">
        <v>98</v>
      </c>
      <c r="D6" s="54"/>
      <c r="E6" s="48" t="s">
        <v>99</v>
      </c>
      <c r="F6" s="54"/>
      <c r="G6" s="48" t="s">
        <v>98</v>
      </c>
      <c r="H6" s="54"/>
      <c r="I6" s="48" t="s">
        <v>99</v>
      </c>
      <c r="J6" s="48"/>
      <c r="K6" s="48" t="s">
        <v>98</v>
      </c>
      <c r="L6" s="54"/>
      <c r="M6" s="48" t="s">
        <v>99</v>
      </c>
      <c r="N6" s="54"/>
      <c r="O6" s="48" t="s">
        <v>98</v>
      </c>
      <c r="P6" s="54"/>
      <c r="Q6" s="48" t="s">
        <v>99</v>
      </c>
      <c r="R6" s="28"/>
    </row>
    <row r="7" spans="1:20" ht="11.25" customHeight="1" x14ac:dyDescent="0.2">
      <c r="A7" s="236" t="s">
        <v>246</v>
      </c>
      <c r="B7" s="11"/>
      <c r="C7" s="13"/>
      <c r="D7" s="32"/>
      <c r="E7" s="13"/>
      <c r="F7" s="32"/>
      <c r="G7" s="13"/>
      <c r="H7" s="32"/>
      <c r="I7" s="13"/>
      <c r="J7" s="32"/>
      <c r="K7" s="13"/>
      <c r="L7" s="32"/>
      <c r="M7" s="13"/>
      <c r="N7" s="32"/>
      <c r="O7" s="13"/>
      <c r="P7" s="32"/>
      <c r="Q7" s="32"/>
    </row>
    <row r="8" spans="1:20" ht="11.25" customHeight="1" x14ac:dyDescent="0.2">
      <c r="A8" s="49" t="s">
        <v>130</v>
      </c>
      <c r="B8" s="11"/>
      <c r="C8" s="59">
        <v>169000</v>
      </c>
      <c r="D8" s="70"/>
      <c r="E8" s="64">
        <v>423000</v>
      </c>
      <c r="F8" s="70"/>
      <c r="G8" s="59">
        <v>38</v>
      </c>
      <c r="H8" s="70"/>
      <c r="I8" s="64">
        <v>175</v>
      </c>
      <c r="J8" s="70"/>
      <c r="K8" s="75" t="s">
        <v>18</v>
      </c>
      <c r="L8" s="70"/>
      <c r="M8" s="75" t="s">
        <v>18</v>
      </c>
      <c r="N8" s="70"/>
      <c r="O8" s="59">
        <v>169000</v>
      </c>
      <c r="P8" s="59"/>
      <c r="Q8" s="64">
        <v>423000</v>
      </c>
    </row>
    <row r="9" spans="1:20" ht="11.25" customHeight="1" x14ac:dyDescent="0.2">
      <c r="A9" s="49" t="s">
        <v>131</v>
      </c>
      <c r="B9" s="11"/>
      <c r="C9" s="59">
        <v>134000</v>
      </c>
      <c r="D9" s="67" t="s">
        <v>7</v>
      </c>
      <c r="E9" s="59">
        <v>315000</v>
      </c>
      <c r="F9" s="67" t="s">
        <v>7</v>
      </c>
      <c r="G9" s="59">
        <v>806</v>
      </c>
      <c r="H9" s="67" t="s">
        <v>7</v>
      </c>
      <c r="I9" s="59">
        <v>4680</v>
      </c>
      <c r="J9" s="67" t="s">
        <v>7</v>
      </c>
      <c r="K9" s="59">
        <v>2290</v>
      </c>
      <c r="L9" s="70"/>
      <c r="M9" s="64">
        <v>3550</v>
      </c>
      <c r="N9" s="70"/>
      <c r="O9" s="59">
        <v>137000</v>
      </c>
      <c r="P9" s="67" t="s">
        <v>7</v>
      </c>
      <c r="Q9" s="59">
        <v>323000</v>
      </c>
      <c r="R9" s="67" t="s">
        <v>7</v>
      </c>
      <c r="T9" s="177"/>
    </row>
    <row r="10" spans="1:20" ht="11.25" customHeight="1" x14ac:dyDescent="0.2">
      <c r="A10" s="142" t="s">
        <v>258</v>
      </c>
      <c r="B10" s="11"/>
      <c r="C10" s="13">
        <v>67</v>
      </c>
      <c r="D10" s="13"/>
      <c r="E10" s="13">
        <v>141</v>
      </c>
      <c r="F10" s="13"/>
      <c r="G10" s="13">
        <v>36200</v>
      </c>
      <c r="H10" s="67" t="s">
        <v>7</v>
      </c>
      <c r="I10" s="13">
        <v>161000</v>
      </c>
      <c r="J10" s="67" t="s">
        <v>7</v>
      </c>
      <c r="K10" s="143" t="s">
        <v>228</v>
      </c>
      <c r="L10" s="13"/>
      <c r="M10" s="13">
        <v>7</v>
      </c>
      <c r="N10" s="13"/>
      <c r="O10" s="59">
        <v>36300</v>
      </c>
      <c r="P10" s="67" t="s">
        <v>7</v>
      </c>
      <c r="Q10" s="59">
        <v>161000</v>
      </c>
      <c r="R10" s="67" t="s">
        <v>7</v>
      </c>
    </row>
    <row r="11" spans="1:20" ht="11.25" customHeight="1" x14ac:dyDescent="0.2">
      <c r="A11" s="49" t="s">
        <v>132</v>
      </c>
      <c r="B11" s="11"/>
      <c r="C11" s="59">
        <v>129000</v>
      </c>
      <c r="D11" s="70"/>
      <c r="E11" s="59">
        <v>328000</v>
      </c>
      <c r="F11" s="67" t="s">
        <v>7</v>
      </c>
      <c r="G11" s="59">
        <v>58900</v>
      </c>
      <c r="H11" s="67" t="s">
        <v>7</v>
      </c>
      <c r="I11" s="59">
        <v>199000</v>
      </c>
      <c r="J11" s="70"/>
      <c r="K11" s="75" t="s">
        <v>18</v>
      </c>
      <c r="L11" s="70"/>
      <c r="M11" s="75" t="s">
        <v>18</v>
      </c>
      <c r="N11" s="70"/>
      <c r="O11" s="59">
        <v>188000</v>
      </c>
      <c r="P11" s="70"/>
      <c r="Q11" s="59">
        <v>527000</v>
      </c>
      <c r="R11" s="67"/>
    </row>
    <row r="12" spans="1:20" ht="11.25" customHeight="1" x14ac:dyDescent="0.2">
      <c r="A12" s="49" t="s">
        <v>100</v>
      </c>
      <c r="B12" s="11"/>
      <c r="C12" s="59">
        <v>10600</v>
      </c>
      <c r="D12" s="70"/>
      <c r="E12" s="59">
        <v>24400</v>
      </c>
      <c r="F12" s="70"/>
      <c r="G12" s="59">
        <v>27900</v>
      </c>
      <c r="H12" s="67" t="s">
        <v>7</v>
      </c>
      <c r="I12" s="59">
        <v>86800</v>
      </c>
      <c r="J12" s="67" t="s">
        <v>7</v>
      </c>
      <c r="K12" s="59">
        <v>4970</v>
      </c>
      <c r="L12" s="70"/>
      <c r="M12" s="59">
        <v>8550</v>
      </c>
      <c r="N12" s="70"/>
      <c r="O12" s="59">
        <v>43500</v>
      </c>
      <c r="P12" s="67" t="s">
        <v>7</v>
      </c>
      <c r="Q12" s="59">
        <v>120000</v>
      </c>
      <c r="R12" s="67" t="s">
        <v>7</v>
      </c>
    </row>
    <row r="13" spans="1:20" ht="11.25" customHeight="1" x14ac:dyDescent="0.2">
      <c r="A13" s="49" t="s">
        <v>101</v>
      </c>
      <c r="B13" s="11"/>
      <c r="C13" s="59">
        <v>2130000</v>
      </c>
      <c r="D13" s="70"/>
      <c r="E13" s="59">
        <v>5300000</v>
      </c>
      <c r="F13" s="70"/>
      <c r="G13" s="59">
        <v>230000</v>
      </c>
      <c r="H13" s="70"/>
      <c r="I13" s="59">
        <v>965000</v>
      </c>
      <c r="J13" s="67" t="s">
        <v>7</v>
      </c>
      <c r="K13" s="59">
        <v>402000</v>
      </c>
      <c r="L13" s="70"/>
      <c r="M13" s="59">
        <v>693000</v>
      </c>
      <c r="N13" s="70"/>
      <c r="O13" s="59">
        <v>2760000</v>
      </c>
      <c r="P13" s="70"/>
      <c r="Q13" s="59">
        <v>6960000</v>
      </c>
      <c r="R13" s="67"/>
    </row>
    <row r="14" spans="1:20" ht="11.25" customHeight="1" x14ac:dyDescent="0.2">
      <c r="A14" s="49" t="s">
        <v>102</v>
      </c>
      <c r="B14" s="11"/>
      <c r="C14" s="59">
        <v>4510</v>
      </c>
      <c r="D14" s="70"/>
      <c r="E14" s="59">
        <v>14600</v>
      </c>
      <c r="F14" s="70"/>
      <c r="G14" s="59">
        <v>257000</v>
      </c>
      <c r="H14" s="67" t="s">
        <v>7</v>
      </c>
      <c r="I14" s="59">
        <v>770000</v>
      </c>
      <c r="J14" s="67" t="s">
        <v>7</v>
      </c>
      <c r="K14" s="59">
        <v>488</v>
      </c>
      <c r="L14" s="67" t="s">
        <v>7</v>
      </c>
      <c r="M14" s="59">
        <v>870</v>
      </c>
      <c r="N14" s="67" t="s">
        <v>7</v>
      </c>
      <c r="O14" s="59">
        <v>262000</v>
      </c>
      <c r="P14" s="67" t="s">
        <v>7</v>
      </c>
      <c r="Q14" s="59">
        <v>785000</v>
      </c>
      <c r="R14" s="67" t="s">
        <v>7</v>
      </c>
    </row>
    <row r="15" spans="1:20" ht="11.25" customHeight="1" x14ac:dyDescent="0.2">
      <c r="A15" s="49" t="s">
        <v>103</v>
      </c>
      <c r="B15" s="11"/>
      <c r="C15" s="59">
        <v>13200</v>
      </c>
      <c r="D15" s="67" t="s">
        <v>7</v>
      </c>
      <c r="E15" s="59">
        <v>51400</v>
      </c>
      <c r="F15" s="67" t="s">
        <v>7</v>
      </c>
      <c r="G15" s="59">
        <v>35300</v>
      </c>
      <c r="H15" s="67" t="s">
        <v>7</v>
      </c>
      <c r="I15" s="59">
        <v>156000</v>
      </c>
      <c r="J15" s="70"/>
      <c r="K15" s="59">
        <v>2390</v>
      </c>
      <c r="L15" s="70"/>
      <c r="M15" s="59">
        <v>572</v>
      </c>
      <c r="N15" s="70"/>
      <c r="O15" s="59">
        <v>50900</v>
      </c>
      <c r="P15" s="70"/>
      <c r="Q15" s="59">
        <v>208000</v>
      </c>
      <c r="R15" s="67" t="s">
        <v>7</v>
      </c>
    </row>
    <row r="16" spans="1:20" ht="11.25" customHeight="1" x14ac:dyDescent="0.2">
      <c r="A16" s="49" t="s">
        <v>104</v>
      </c>
      <c r="B16" s="11"/>
      <c r="C16" s="59">
        <v>538</v>
      </c>
      <c r="D16" s="67" t="s">
        <v>7</v>
      </c>
      <c r="E16" s="59">
        <v>6300</v>
      </c>
      <c r="F16" s="70"/>
      <c r="G16" s="59">
        <v>52700</v>
      </c>
      <c r="H16" s="67" t="s">
        <v>7</v>
      </c>
      <c r="I16" s="59">
        <v>250000</v>
      </c>
      <c r="J16" s="67" t="s">
        <v>7</v>
      </c>
      <c r="K16" s="59">
        <v>5280</v>
      </c>
      <c r="L16" s="67" t="s">
        <v>7</v>
      </c>
      <c r="M16" s="59">
        <v>7510</v>
      </c>
      <c r="N16" s="67" t="s">
        <v>7</v>
      </c>
      <c r="O16" s="59">
        <v>58500</v>
      </c>
      <c r="P16" s="67" t="s">
        <v>7</v>
      </c>
      <c r="Q16" s="59">
        <v>264000</v>
      </c>
      <c r="R16" s="67" t="s">
        <v>7</v>
      </c>
    </row>
    <row r="17" spans="1:21" ht="11.25" customHeight="1" x14ac:dyDescent="0.2">
      <c r="A17" s="49" t="s">
        <v>254</v>
      </c>
      <c r="B17" s="11"/>
      <c r="C17" s="59">
        <v>181000</v>
      </c>
      <c r="D17" s="70"/>
      <c r="E17" s="59">
        <v>434000</v>
      </c>
      <c r="F17" s="70"/>
      <c r="G17" s="59">
        <v>49900</v>
      </c>
      <c r="H17" s="67" t="s">
        <v>7</v>
      </c>
      <c r="I17" s="59">
        <v>145000</v>
      </c>
      <c r="J17" s="67" t="s">
        <v>7</v>
      </c>
      <c r="K17" s="59">
        <v>91</v>
      </c>
      <c r="L17" s="70"/>
      <c r="M17" s="59">
        <v>124</v>
      </c>
      <c r="N17" s="70"/>
      <c r="O17" s="59">
        <v>231000</v>
      </c>
      <c r="P17" s="67" t="s">
        <v>7</v>
      </c>
      <c r="Q17" s="59">
        <v>578000</v>
      </c>
      <c r="R17" s="67"/>
    </row>
    <row r="18" spans="1:21" ht="11.25" customHeight="1" x14ac:dyDescent="0.2">
      <c r="A18" s="49" t="s">
        <v>255</v>
      </c>
      <c r="B18" s="11"/>
      <c r="C18" s="59">
        <v>36</v>
      </c>
      <c r="D18" s="70"/>
      <c r="E18" s="59">
        <v>86</v>
      </c>
      <c r="F18" s="70"/>
      <c r="G18" s="59">
        <v>97500</v>
      </c>
      <c r="H18" s="67" t="s">
        <v>7</v>
      </c>
      <c r="I18" s="59">
        <v>283000</v>
      </c>
      <c r="J18" s="67" t="s">
        <v>7</v>
      </c>
      <c r="K18" s="75" t="s">
        <v>18</v>
      </c>
      <c r="L18" s="70"/>
      <c r="M18" s="75" t="s">
        <v>18</v>
      </c>
      <c r="N18" s="70"/>
      <c r="O18" s="59">
        <v>97600</v>
      </c>
      <c r="P18" s="67" t="s">
        <v>7</v>
      </c>
      <c r="Q18" s="59">
        <v>283000</v>
      </c>
      <c r="R18" s="67" t="s">
        <v>7</v>
      </c>
    </row>
    <row r="19" spans="1:21" ht="11.25" customHeight="1" x14ac:dyDescent="0.2">
      <c r="A19" s="49" t="s">
        <v>107</v>
      </c>
      <c r="B19" s="11"/>
      <c r="C19" s="59">
        <v>108</v>
      </c>
      <c r="D19" s="70"/>
      <c r="E19" s="59">
        <v>261</v>
      </c>
      <c r="F19" s="70"/>
      <c r="G19" s="59">
        <v>37800</v>
      </c>
      <c r="H19" s="67" t="s">
        <v>7</v>
      </c>
      <c r="I19" s="59">
        <v>153000</v>
      </c>
      <c r="J19" s="67" t="s">
        <v>7</v>
      </c>
      <c r="K19" s="59">
        <v>740</v>
      </c>
      <c r="L19" s="67" t="s">
        <v>7</v>
      </c>
      <c r="M19" s="59">
        <v>1290</v>
      </c>
      <c r="N19" s="67" t="s">
        <v>7</v>
      </c>
      <c r="O19" s="59">
        <v>38700</v>
      </c>
      <c r="P19" s="67" t="s">
        <v>7</v>
      </c>
      <c r="Q19" s="59">
        <v>154000</v>
      </c>
      <c r="R19" s="67" t="s">
        <v>7</v>
      </c>
    </row>
    <row r="20" spans="1:21" ht="11.25" customHeight="1" x14ac:dyDescent="0.2">
      <c r="A20" s="49" t="s">
        <v>108</v>
      </c>
      <c r="B20" s="11"/>
      <c r="C20" s="59">
        <v>1050</v>
      </c>
      <c r="D20" s="70"/>
      <c r="E20" s="59">
        <v>2580</v>
      </c>
      <c r="F20" s="70"/>
      <c r="G20" s="59">
        <v>22600</v>
      </c>
      <c r="H20" s="67" t="s">
        <v>7</v>
      </c>
      <c r="I20" s="59">
        <v>83500</v>
      </c>
      <c r="J20" s="67" t="s">
        <v>7</v>
      </c>
      <c r="K20" s="59">
        <v>17900</v>
      </c>
      <c r="L20" s="70"/>
      <c r="M20" s="59">
        <v>47200</v>
      </c>
      <c r="N20" s="70"/>
      <c r="O20" s="59">
        <v>41600</v>
      </c>
      <c r="P20" s="67" t="s">
        <v>7</v>
      </c>
      <c r="Q20" s="59">
        <v>133000</v>
      </c>
      <c r="R20" s="67"/>
    </row>
    <row r="21" spans="1:21" ht="11.25" customHeight="1" x14ac:dyDescent="0.2">
      <c r="A21" s="49" t="s">
        <v>109</v>
      </c>
      <c r="B21" s="11"/>
      <c r="C21" s="59">
        <v>12500</v>
      </c>
      <c r="D21" s="70"/>
      <c r="E21" s="59">
        <v>25500</v>
      </c>
      <c r="F21" s="70"/>
      <c r="G21" s="59">
        <v>46100</v>
      </c>
      <c r="H21" s="67" t="s">
        <v>7</v>
      </c>
      <c r="I21" s="59">
        <v>197000</v>
      </c>
      <c r="J21" s="67" t="s">
        <v>7</v>
      </c>
      <c r="K21" s="59">
        <v>175000</v>
      </c>
      <c r="L21" s="67" t="s">
        <v>7</v>
      </c>
      <c r="M21" s="59">
        <v>295000</v>
      </c>
      <c r="N21" s="70"/>
      <c r="O21" s="59">
        <v>234000</v>
      </c>
      <c r="P21" s="70"/>
      <c r="Q21" s="59">
        <v>518000</v>
      </c>
      <c r="R21" s="67" t="s">
        <v>7</v>
      </c>
    </row>
    <row r="22" spans="1:21" ht="11.25" customHeight="1" x14ac:dyDescent="0.2">
      <c r="A22" s="49" t="s">
        <v>256</v>
      </c>
      <c r="B22" s="11"/>
      <c r="C22" s="59">
        <v>34700</v>
      </c>
      <c r="D22" s="67" t="s">
        <v>7</v>
      </c>
      <c r="E22" s="59">
        <v>77200</v>
      </c>
      <c r="F22" s="67" t="s">
        <v>7</v>
      </c>
      <c r="G22" s="59">
        <v>66200</v>
      </c>
      <c r="H22" s="67" t="s">
        <v>7</v>
      </c>
      <c r="I22" s="59">
        <v>174000</v>
      </c>
      <c r="J22" s="70"/>
      <c r="K22" s="75" t="s">
        <v>18</v>
      </c>
      <c r="L22" s="70"/>
      <c r="M22" s="75" t="s">
        <v>18</v>
      </c>
      <c r="N22" s="70"/>
      <c r="O22" s="59">
        <v>101000</v>
      </c>
      <c r="P22" s="70"/>
      <c r="Q22" s="59">
        <v>251000</v>
      </c>
      <c r="R22" s="67" t="s">
        <v>7</v>
      </c>
    </row>
    <row r="23" spans="1:21" ht="11.25" customHeight="1" x14ac:dyDescent="0.2">
      <c r="A23" s="49" t="s">
        <v>110</v>
      </c>
      <c r="B23" s="11"/>
      <c r="C23" s="59">
        <v>361000</v>
      </c>
      <c r="D23" s="67" t="s">
        <v>7</v>
      </c>
      <c r="E23" s="59">
        <v>821000</v>
      </c>
      <c r="F23" s="67" t="s">
        <v>7</v>
      </c>
      <c r="G23" s="59">
        <v>22300</v>
      </c>
      <c r="H23" s="67" t="s">
        <v>7</v>
      </c>
      <c r="I23" s="59">
        <v>82200</v>
      </c>
      <c r="J23" s="67" t="s">
        <v>7</v>
      </c>
      <c r="K23" s="75" t="s">
        <v>18</v>
      </c>
      <c r="L23" s="70"/>
      <c r="M23" s="75" t="s">
        <v>18</v>
      </c>
      <c r="N23" s="70"/>
      <c r="O23" s="59">
        <v>384000</v>
      </c>
      <c r="P23" s="67" t="s">
        <v>7</v>
      </c>
      <c r="Q23" s="59">
        <v>903000</v>
      </c>
      <c r="R23" s="67" t="s">
        <v>7</v>
      </c>
    </row>
    <row r="24" spans="1:21" ht="11.25" customHeight="1" x14ac:dyDescent="0.2">
      <c r="A24" s="49" t="s">
        <v>113</v>
      </c>
      <c r="B24" s="11"/>
      <c r="C24" s="59">
        <v>99400</v>
      </c>
      <c r="D24" s="67" t="s">
        <v>7</v>
      </c>
      <c r="E24" s="59">
        <v>218000</v>
      </c>
      <c r="F24" s="67" t="s">
        <v>7</v>
      </c>
      <c r="G24" s="59">
        <v>67600</v>
      </c>
      <c r="H24" s="67" t="s">
        <v>7</v>
      </c>
      <c r="I24" s="59">
        <v>228000</v>
      </c>
      <c r="J24" s="67" t="s">
        <v>7</v>
      </c>
      <c r="K24" s="75" t="s">
        <v>18</v>
      </c>
      <c r="L24" s="70"/>
      <c r="M24" s="75" t="s">
        <v>18</v>
      </c>
      <c r="N24" s="70"/>
      <c r="O24" s="59">
        <v>167000</v>
      </c>
      <c r="P24" s="67" t="s">
        <v>7</v>
      </c>
      <c r="Q24" s="59">
        <v>446000</v>
      </c>
      <c r="R24" s="67" t="s">
        <v>7</v>
      </c>
    </row>
    <row r="25" spans="1:21" ht="11.25" customHeight="1" x14ac:dyDescent="0.2">
      <c r="A25" s="49" t="s">
        <v>114</v>
      </c>
      <c r="B25" s="11"/>
      <c r="C25" s="59">
        <v>141</v>
      </c>
      <c r="D25" s="70"/>
      <c r="E25" s="59">
        <v>397</v>
      </c>
      <c r="F25" s="70"/>
      <c r="G25" s="59">
        <v>39400</v>
      </c>
      <c r="H25" s="67" t="s">
        <v>7</v>
      </c>
      <c r="I25" s="59">
        <v>129000</v>
      </c>
      <c r="J25" s="70"/>
      <c r="K25" s="59">
        <v>2810</v>
      </c>
      <c r="L25" s="67" t="s">
        <v>7</v>
      </c>
      <c r="M25" s="59">
        <v>5160</v>
      </c>
      <c r="N25" s="67" t="s">
        <v>7</v>
      </c>
      <c r="O25" s="59">
        <v>42300</v>
      </c>
      <c r="P25" s="70"/>
      <c r="Q25" s="59">
        <v>134000</v>
      </c>
      <c r="R25" s="67"/>
    </row>
    <row r="26" spans="1:21" ht="11.25" customHeight="1" x14ac:dyDescent="0.2">
      <c r="A26" s="49" t="s">
        <v>133</v>
      </c>
      <c r="B26" s="11"/>
      <c r="C26" s="59">
        <v>587000</v>
      </c>
      <c r="D26" s="70"/>
      <c r="E26" s="59">
        <v>1510000</v>
      </c>
      <c r="F26" s="70"/>
      <c r="G26" s="59">
        <v>3340</v>
      </c>
      <c r="H26" s="70"/>
      <c r="I26" s="59">
        <v>13700</v>
      </c>
      <c r="J26" s="67" t="s">
        <v>7</v>
      </c>
      <c r="K26" s="59">
        <v>2040</v>
      </c>
      <c r="L26" s="70"/>
      <c r="M26" s="59">
        <v>3400</v>
      </c>
      <c r="N26" s="70"/>
      <c r="O26" s="59">
        <v>592000</v>
      </c>
      <c r="P26" s="70"/>
      <c r="Q26" s="59">
        <v>1530000</v>
      </c>
      <c r="R26" s="67"/>
    </row>
    <row r="27" spans="1:21" ht="11.25" customHeight="1" x14ac:dyDescent="0.2">
      <c r="A27" s="49" t="s">
        <v>116</v>
      </c>
      <c r="B27" s="11"/>
      <c r="C27" s="59">
        <v>248</v>
      </c>
      <c r="D27" s="67" t="s">
        <v>7</v>
      </c>
      <c r="E27" s="59">
        <v>1320</v>
      </c>
      <c r="F27" s="67" t="s">
        <v>7</v>
      </c>
      <c r="G27" s="59">
        <v>12400</v>
      </c>
      <c r="H27" s="67" t="s">
        <v>7</v>
      </c>
      <c r="I27" s="59">
        <v>47200</v>
      </c>
      <c r="J27" s="67" t="s">
        <v>7</v>
      </c>
      <c r="K27" s="59">
        <v>3860</v>
      </c>
      <c r="L27" s="70"/>
      <c r="M27" s="59">
        <v>6880</v>
      </c>
      <c r="N27" s="70"/>
      <c r="O27" s="59">
        <v>16500</v>
      </c>
      <c r="P27" s="67" t="s">
        <v>7</v>
      </c>
      <c r="Q27" s="59">
        <v>55400</v>
      </c>
      <c r="R27" s="67" t="s">
        <v>7</v>
      </c>
    </row>
    <row r="28" spans="1:21" ht="11.25" customHeight="1" x14ac:dyDescent="0.2">
      <c r="A28" s="49" t="s">
        <v>117</v>
      </c>
      <c r="B28" s="11"/>
      <c r="C28" s="59">
        <v>49600</v>
      </c>
      <c r="D28" s="70"/>
      <c r="E28" s="59">
        <v>105000</v>
      </c>
      <c r="F28" s="70"/>
      <c r="G28" s="59">
        <v>1540</v>
      </c>
      <c r="H28" s="70"/>
      <c r="I28" s="59">
        <v>3560</v>
      </c>
      <c r="J28" s="70"/>
      <c r="K28" s="59">
        <v>7760</v>
      </c>
      <c r="L28" s="67" t="s">
        <v>7</v>
      </c>
      <c r="M28" s="59">
        <v>13900</v>
      </c>
      <c r="N28" s="67" t="s">
        <v>7</v>
      </c>
      <c r="O28" s="59">
        <v>58900</v>
      </c>
      <c r="P28" s="70"/>
      <c r="Q28" s="59">
        <v>123000</v>
      </c>
      <c r="R28" s="72"/>
    </row>
    <row r="29" spans="1:21" ht="11.25" customHeight="1" x14ac:dyDescent="0.2">
      <c r="A29" s="49" t="s">
        <v>62</v>
      </c>
      <c r="B29" s="11"/>
      <c r="C29" s="59">
        <v>223000</v>
      </c>
      <c r="D29" s="67" t="s">
        <v>7</v>
      </c>
      <c r="E29" s="59">
        <v>559000</v>
      </c>
      <c r="F29" s="67" t="s">
        <v>7</v>
      </c>
      <c r="G29" s="59">
        <v>247000</v>
      </c>
      <c r="H29" s="67" t="s">
        <v>7</v>
      </c>
      <c r="I29" s="59">
        <v>952000</v>
      </c>
      <c r="J29" s="67" t="s">
        <v>7</v>
      </c>
      <c r="K29" s="59">
        <v>66800</v>
      </c>
      <c r="L29" s="67" t="s">
        <v>7</v>
      </c>
      <c r="M29" s="59">
        <v>109000</v>
      </c>
      <c r="N29" s="70"/>
      <c r="O29" s="59">
        <v>536000</v>
      </c>
      <c r="P29" s="67" t="s">
        <v>7</v>
      </c>
      <c r="Q29" s="59">
        <v>1620000</v>
      </c>
      <c r="R29" s="67" t="s">
        <v>7</v>
      </c>
      <c r="U29" s="3"/>
    </row>
    <row r="30" spans="1:21" ht="11.25" customHeight="1" x14ac:dyDescent="0.2">
      <c r="A30" s="50" t="s">
        <v>20</v>
      </c>
      <c r="B30" s="9"/>
      <c r="C30" s="55">
        <v>4140000</v>
      </c>
      <c r="D30" s="140" t="s">
        <v>7</v>
      </c>
      <c r="E30" s="55">
        <v>10200000</v>
      </c>
      <c r="F30" s="55"/>
      <c r="G30" s="55">
        <v>1410000</v>
      </c>
      <c r="H30" s="55"/>
      <c r="I30" s="55">
        <v>5080000</v>
      </c>
      <c r="J30" s="140" t="s">
        <v>7</v>
      </c>
      <c r="K30" s="55">
        <v>695000</v>
      </c>
      <c r="L30" s="55"/>
      <c r="M30" s="55">
        <v>1200000</v>
      </c>
      <c r="N30" s="55"/>
      <c r="O30" s="55">
        <v>6250000</v>
      </c>
      <c r="P30" s="140" t="s">
        <v>7</v>
      </c>
      <c r="Q30" s="55">
        <v>16500000</v>
      </c>
      <c r="R30" s="140"/>
    </row>
    <row r="31" spans="1:21" ht="11.25" customHeight="1" x14ac:dyDescent="0.2">
      <c r="A31" s="237" t="s">
        <v>264</v>
      </c>
      <c r="B31" s="9"/>
      <c r="C31" s="13"/>
      <c r="D31" s="13"/>
      <c r="E31" s="13"/>
      <c r="F31" s="13"/>
      <c r="G31" s="13"/>
      <c r="H31" s="13"/>
      <c r="I31" s="13"/>
      <c r="J31" s="13"/>
      <c r="K31" s="13"/>
      <c r="L31" s="13"/>
      <c r="M31" s="13"/>
      <c r="N31" s="13"/>
      <c r="O31" s="13"/>
      <c r="P31" s="13"/>
      <c r="Q31" s="13"/>
    </row>
    <row r="32" spans="1:21" ht="11.25" customHeight="1" x14ac:dyDescent="0.2">
      <c r="A32" s="49" t="s">
        <v>130</v>
      </c>
      <c r="B32" s="11"/>
      <c r="C32" s="59">
        <v>171000</v>
      </c>
      <c r="D32" s="70"/>
      <c r="E32" s="59">
        <v>393000</v>
      </c>
      <c r="F32" s="70"/>
      <c r="G32" s="59">
        <v>21</v>
      </c>
      <c r="H32" s="70"/>
      <c r="I32" s="59">
        <v>80</v>
      </c>
      <c r="J32" s="70"/>
      <c r="K32" s="75" t="s">
        <v>18</v>
      </c>
      <c r="L32" s="70"/>
      <c r="M32" s="75" t="s">
        <v>18</v>
      </c>
      <c r="N32" s="70"/>
      <c r="O32" s="59">
        <v>171000</v>
      </c>
      <c r="P32" s="59"/>
      <c r="Q32" s="59">
        <v>393000</v>
      </c>
    </row>
    <row r="33" spans="1:17" ht="11.25" customHeight="1" x14ac:dyDescent="0.2">
      <c r="A33" s="49" t="s">
        <v>131</v>
      </c>
      <c r="B33" s="11"/>
      <c r="C33" s="59">
        <v>267000</v>
      </c>
      <c r="D33" s="70"/>
      <c r="E33" s="59">
        <v>564000</v>
      </c>
      <c r="F33" s="70"/>
      <c r="G33" s="59">
        <v>844</v>
      </c>
      <c r="H33" s="70"/>
      <c r="I33" s="59">
        <v>4980</v>
      </c>
      <c r="J33" s="70"/>
      <c r="K33" s="59">
        <v>389</v>
      </c>
      <c r="L33" s="70"/>
      <c r="M33" s="59">
        <v>980</v>
      </c>
      <c r="N33" s="70"/>
      <c r="O33" s="59">
        <v>269000</v>
      </c>
      <c r="P33" s="70"/>
      <c r="Q33" s="59">
        <v>570000</v>
      </c>
    </row>
    <row r="34" spans="1:17" ht="11.25" customHeight="1" x14ac:dyDescent="0.2">
      <c r="A34" s="142" t="s">
        <v>258</v>
      </c>
      <c r="B34" s="9"/>
      <c r="C34" s="221" t="s">
        <v>18</v>
      </c>
      <c r="D34" s="13"/>
      <c r="E34" s="221" t="s">
        <v>18</v>
      </c>
      <c r="F34" s="13"/>
      <c r="G34" s="13">
        <v>23300</v>
      </c>
      <c r="H34" s="13"/>
      <c r="I34" s="13">
        <v>104000</v>
      </c>
      <c r="J34" s="13"/>
      <c r="K34" s="143" t="s">
        <v>18</v>
      </c>
      <c r="L34" s="13"/>
      <c r="M34" s="221" t="s">
        <v>18</v>
      </c>
      <c r="N34" s="13"/>
      <c r="O34" s="59">
        <v>23300</v>
      </c>
      <c r="P34" s="13"/>
      <c r="Q34" s="59">
        <v>104000</v>
      </c>
    </row>
    <row r="35" spans="1:17" ht="11.25" customHeight="1" x14ac:dyDescent="0.2">
      <c r="A35" s="49" t="s">
        <v>132</v>
      </c>
      <c r="B35" s="11"/>
      <c r="C35" s="59">
        <v>131000</v>
      </c>
      <c r="D35" s="70"/>
      <c r="E35" s="59">
        <v>282000</v>
      </c>
      <c r="F35" s="70"/>
      <c r="G35" s="59">
        <v>69700</v>
      </c>
      <c r="H35" s="70"/>
      <c r="I35" s="59">
        <v>241000</v>
      </c>
      <c r="J35" s="70"/>
      <c r="K35" s="75" t="s">
        <v>18</v>
      </c>
      <c r="L35" s="70"/>
      <c r="M35" s="75" t="s">
        <v>18</v>
      </c>
      <c r="N35" s="70"/>
      <c r="O35" s="59">
        <v>201000</v>
      </c>
      <c r="P35" s="70"/>
      <c r="Q35" s="59">
        <v>523000</v>
      </c>
    </row>
    <row r="36" spans="1:17" ht="11.25" customHeight="1" x14ac:dyDescent="0.2">
      <c r="A36" s="49" t="s">
        <v>100</v>
      </c>
      <c r="B36" s="11"/>
      <c r="C36" s="59">
        <v>1640</v>
      </c>
      <c r="D36" s="70"/>
      <c r="E36" s="59">
        <v>3600</v>
      </c>
      <c r="F36" s="70"/>
      <c r="G36" s="59">
        <v>35200</v>
      </c>
      <c r="H36" s="70"/>
      <c r="I36" s="59">
        <v>103000</v>
      </c>
      <c r="J36" s="70"/>
      <c r="K36" s="59">
        <v>174</v>
      </c>
      <c r="L36" s="70"/>
      <c r="M36" s="59">
        <v>222</v>
      </c>
      <c r="N36" s="70"/>
      <c r="O36" s="59">
        <v>37000</v>
      </c>
      <c r="P36" s="70"/>
      <c r="Q36" s="59">
        <v>107000</v>
      </c>
    </row>
    <row r="37" spans="1:17" ht="11.25" customHeight="1" x14ac:dyDescent="0.2">
      <c r="A37" s="49" t="s">
        <v>101</v>
      </c>
      <c r="B37" s="11"/>
      <c r="C37" s="59">
        <v>2090000</v>
      </c>
      <c r="D37" s="70"/>
      <c r="E37" s="59">
        <v>4540000</v>
      </c>
      <c r="F37" s="70"/>
      <c r="G37" s="59">
        <v>198000</v>
      </c>
      <c r="H37" s="70"/>
      <c r="I37" s="59">
        <v>758000</v>
      </c>
      <c r="J37" s="70"/>
      <c r="K37" s="59">
        <v>376000</v>
      </c>
      <c r="L37" s="70"/>
      <c r="M37" s="59">
        <v>534000</v>
      </c>
      <c r="N37" s="70"/>
      <c r="O37" s="59">
        <v>2670000</v>
      </c>
      <c r="P37" s="70"/>
      <c r="Q37" s="59">
        <v>5830000</v>
      </c>
    </row>
    <row r="38" spans="1:17" ht="11.25" customHeight="1" x14ac:dyDescent="0.2">
      <c r="A38" s="49" t="s">
        <v>102</v>
      </c>
      <c r="B38" s="11"/>
      <c r="C38" s="59">
        <v>14800</v>
      </c>
      <c r="D38" s="70"/>
      <c r="E38" s="59">
        <v>32600</v>
      </c>
      <c r="F38" s="70"/>
      <c r="G38" s="59">
        <v>119000</v>
      </c>
      <c r="H38" s="70"/>
      <c r="I38" s="59">
        <v>379000</v>
      </c>
      <c r="J38" s="70"/>
      <c r="K38" s="59">
        <v>220</v>
      </c>
      <c r="L38" s="70"/>
      <c r="M38" s="59">
        <v>781</v>
      </c>
      <c r="N38" s="70"/>
      <c r="O38" s="59">
        <v>134000</v>
      </c>
      <c r="P38" s="70"/>
      <c r="Q38" s="59">
        <v>412000</v>
      </c>
    </row>
    <row r="39" spans="1:17" ht="11.25" customHeight="1" x14ac:dyDescent="0.2">
      <c r="A39" s="49" t="s">
        <v>103</v>
      </c>
      <c r="B39" s="11"/>
      <c r="C39" s="59">
        <v>5540</v>
      </c>
      <c r="D39" s="70"/>
      <c r="E39" s="59">
        <v>42500</v>
      </c>
      <c r="F39" s="70"/>
      <c r="G39" s="59">
        <v>19600</v>
      </c>
      <c r="H39" s="70"/>
      <c r="I39" s="59">
        <v>79400</v>
      </c>
      <c r="J39" s="70"/>
      <c r="K39" s="59">
        <v>1030</v>
      </c>
      <c r="L39" s="70"/>
      <c r="M39" s="59">
        <v>1280</v>
      </c>
      <c r="N39" s="70"/>
      <c r="O39" s="59">
        <v>26200</v>
      </c>
      <c r="P39" s="70"/>
      <c r="Q39" s="59">
        <v>123000</v>
      </c>
    </row>
    <row r="40" spans="1:17" ht="11.25" customHeight="1" x14ac:dyDescent="0.2">
      <c r="A40" s="49" t="s">
        <v>104</v>
      </c>
      <c r="B40" s="11"/>
      <c r="C40" s="59">
        <v>386</v>
      </c>
      <c r="D40" s="70"/>
      <c r="E40" s="59">
        <v>3630</v>
      </c>
      <c r="F40" s="70"/>
      <c r="G40" s="59">
        <v>106000</v>
      </c>
      <c r="H40" s="70"/>
      <c r="I40" s="59">
        <v>402000</v>
      </c>
      <c r="J40" s="70"/>
      <c r="K40" s="59">
        <v>2180</v>
      </c>
      <c r="L40" s="70"/>
      <c r="M40" s="59">
        <v>2890</v>
      </c>
      <c r="N40" s="70"/>
      <c r="O40" s="59">
        <v>109000</v>
      </c>
      <c r="P40" s="70"/>
      <c r="Q40" s="59">
        <v>409000</v>
      </c>
    </row>
    <row r="41" spans="1:17" ht="11.25" customHeight="1" x14ac:dyDescent="0.2">
      <c r="A41" s="49" t="s">
        <v>254</v>
      </c>
      <c r="B41" s="11"/>
      <c r="C41" s="59">
        <v>183000</v>
      </c>
      <c r="D41" s="70"/>
      <c r="E41" s="59">
        <v>389000</v>
      </c>
      <c r="F41" s="70"/>
      <c r="G41" s="59">
        <v>52700</v>
      </c>
      <c r="H41" s="70"/>
      <c r="I41" s="59">
        <v>148000</v>
      </c>
      <c r="J41" s="70"/>
      <c r="K41" s="59">
        <v>23</v>
      </c>
      <c r="L41" s="70"/>
      <c r="M41" s="59">
        <v>27</v>
      </c>
      <c r="N41" s="70"/>
      <c r="O41" s="59">
        <v>236000</v>
      </c>
      <c r="P41" s="70"/>
      <c r="Q41" s="59">
        <v>537000</v>
      </c>
    </row>
    <row r="42" spans="1:17" ht="11.25" customHeight="1" x14ac:dyDescent="0.2">
      <c r="A42" s="49" t="s">
        <v>255</v>
      </c>
      <c r="B42" s="11"/>
      <c r="C42" s="59" t="s">
        <v>18</v>
      </c>
      <c r="D42" s="70"/>
      <c r="E42" s="59" t="s">
        <v>18</v>
      </c>
      <c r="F42" s="70"/>
      <c r="G42" s="59">
        <v>69100</v>
      </c>
      <c r="H42" s="70"/>
      <c r="I42" s="59">
        <v>194000</v>
      </c>
      <c r="J42" s="70"/>
      <c r="K42" s="59">
        <v>1</v>
      </c>
      <c r="L42" s="70"/>
      <c r="M42" s="59">
        <v>3</v>
      </c>
      <c r="N42" s="70"/>
      <c r="O42" s="59">
        <v>69100</v>
      </c>
      <c r="P42" s="70"/>
      <c r="Q42" s="59">
        <v>194000</v>
      </c>
    </row>
    <row r="43" spans="1:17" ht="11.25" customHeight="1" x14ac:dyDescent="0.2">
      <c r="A43" s="49" t="s">
        <v>107</v>
      </c>
      <c r="B43" s="11"/>
      <c r="C43" s="59">
        <v>78</v>
      </c>
      <c r="D43" s="70"/>
      <c r="E43" s="59">
        <v>470</v>
      </c>
      <c r="F43" s="70"/>
      <c r="G43" s="59">
        <v>47100</v>
      </c>
      <c r="H43" s="70"/>
      <c r="I43" s="59">
        <v>158000</v>
      </c>
      <c r="J43" s="70"/>
      <c r="K43" s="59">
        <v>10200</v>
      </c>
      <c r="L43" s="70"/>
      <c r="M43" s="59">
        <v>16700</v>
      </c>
      <c r="N43" s="70"/>
      <c r="O43" s="59">
        <v>57400</v>
      </c>
      <c r="P43" s="70"/>
      <c r="Q43" s="59">
        <v>175000</v>
      </c>
    </row>
    <row r="44" spans="1:17" ht="11.25" customHeight="1" x14ac:dyDescent="0.2">
      <c r="A44" s="49" t="s">
        <v>108</v>
      </c>
      <c r="B44" s="11"/>
      <c r="C44" s="59">
        <v>8660</v>
      </c>
      <c r="D44" s="70"/>
      <c r="E44" s="59">
        <v>19900</v>
      </c>
      <c r="F44" s="70"/>
      <c r="G44" s="59">
        <v>43100</v>
      </c>
      <c r="H44" s="70"/>
      <c r="I44" s="59">
        <v>140000</v>
      </c>
      <c r="J44" s="70"/>
      <c r="K44" s="59">
        <v>11400</v>
      </c>
      <c r="L44" s="70"/>
      <c r="M44" s="59">
        <v>23900</v>
      </c>
      <c r="N44" s="70"/>
      <c r="O44" s="59">
        <v>63100</v>
      </c>
      <c r="P44" s="70"/>
      <c r="Q44" s="59">
        <v>184000</v>
      </c>
    </row>
    <row r="45" spans="1:17" ht="11.25" customHeight="1" x14ac:dyDescent="0.2">
      <c r="A45" s="49" t="s">
        <v>109</v>
      </c>
      <c r="B45" s="11"/>
      <c r="C45" s="59">
        <v>415</v>
      </c>
      <c r="D45" s="70"/>
      <c r="E45" s="59">
        <v>1080</v>
      </c>
      <c r="F45" s="70"/>
      <c r="G45" s="59">
        <v>34800</v>
      </c>
      <c r="H45" s="70"/>
      <c r="I45" s="59">
        <v>156000</v>
      </c>
      <c r="J45" s="70"/>
      <c r="K45" s="59">
        <v>151000</v>
      </c>
      <c r="L45" s="70"/>
      <c r="M45" s="59">
        <v>213000</v>
      </c>
      <c r="N45" s="70"/>
      <c r="O45" s="59">
        <v>186000</v>
      </c>
      <c r="P45" s="70"/>
      <c r="Q45" s="59">
        <v>371000</v>
      </c>
    </row>
    <row r="46" spans="1:17" ht="11.25" customHeight="1" x14ac:dyDescent="0.2">
      <c r="A46" s="49" t="s">
        <v>256</v>
      </c>
      <c r="B46" s="11"/>
      <c r="C46" s="59">
        <v>6770</v>
      </c>
      <c r="D46" s="70"/>
      <c r="E46" s="59">
        <v>13700</v>
      </c>
      <c r="F46" s="70"/>
      <c r="G46" s="59">
        <v>84600</v>
      </c>
      <c r="H46" s="70"/>
      <c r="I46" s="59">
        <v>206000</v>
      </c>
      <c r="J46" s="70"/>
      <c r="K46" s="75" t="s">
        <v>18</v>
      </c>
      <c r="L46" s="70"/>
      <c r="M46" s="75" t="s">
        <v>18</v>
      </c>
      <c r="N46" s="70"/>
      <c r="O46" s="59">
        <v>91400</v>
      </c>
      <c r="P46" s="70"/>
      <c r="Q46" s="59">
        <v>219000</v>
      </c>
    </row>
    <row r="47" spans="1:17" ht="11.25" customHeight="1" x14ac:dyDescent="0.2">
      <c r="A47" s="49" t="s">
        <v>110</v>
      </c>
      <c r="B47" s="11"/>
      <c r="C47" s="59">
        <v>205000</v>
      </c>
      <c r="D47" s="70"/>
      <c r="E47" s="59">
        <v>403000</v>
      </c>
      <c r="F47" s="70"/>
      <c r="G47" s="59">
        <v>13000</v>
      </c>
      <c r="H47" s="70"/>
      <c r="I47" s="59">
        <v>44200</v>
      </c>
      <c r="J47" s="70"/>
      <c r="K47" s="75" t="s">
        <v>18</v>
      </c>
      <c r="L47" s="70"/>
      <c r="M47" s="75" t="s">
        <v>18</v>
      </c>
      <c r="N47" s="70"/>
      <c r="O47" s="59">
        <v>218000</v>
      </c>
      <c r="P47" s="70"/>
      <c r="Q47" s="59">
        <v>448000</v>
      </c>
    </row>
    <row r="48" spans="1:17" ht="11.25" customHeight="1" x14ac:dyDescent="0.2">
      <c r="A48" s="49" t="s">
        <v>113</v>
      </c>
      <c r="B48" s="11"/>
      <c r="C48" s="59">
        <v>9810</v>
      </c>
      <c r="D48" s="70"/>
      <c r="E48" s="59">
        <v>19500</v>
      </c>
      <c r="F48" s="70"/>
      <c r="G48" s="59">
        <v>50900</v>
      </c>
      <c r="H48" s="70"/>
      <c r="I48" s="59">
        <v>151000</v>
      </c>
      <c r="J48" s="70"/>
      <c r="K48" s="75" t="s">
        <v>18</v>
      </c>
      <c r="L48" s="70"/>
      <c r="M48" s="75" t="s">
        <v>18</v>
      </c>
      <c r="N48" s="70"/>
      <c r="O48" s="59">
        <v>60700</v>
      </c>
      <c r="P48" s="70"/>
      <c r="Q48" s="59">
        <v>171000</v>
      </c>
    </row>
    <row r="49" spans="1:18" ht="11.25" customHeight="1" x14ac:dyDescent="0.2">
      <c r="A49" s="49" t="s">
        <v>114</v>
      </c>
      <c r="B49" s="11"/>
      <c r="C49" s="59">
        <v>207</v>
      </c>
      <c r="D49" s="70"/>
      <c r="E49" s="59">
        <v>659</v>
      </c>
      <c r="F49" s="70"/>
      <c r="G49" s="59">
        <v>57400</v>
      </c>
      <c r="H49" s="70"/>
      <c r="I49" s="59">
        <v>175000</v>
      </c>
      <c r="J49" s="70"/>
      <c r="K49" s="59">
        <v>945</v>
      </c>
      <c r="L49" s="70"/>
      <c r="M49" s="59">
        <v>1430</v>
      </c>
      <c r="N49" s="70"/>
      <c r="O49" s="59">
        <v>58600</v>
      </c>
      <c r="P49" s="70"/>
      <c r="Q49" s="59">
        <v>177000</v>
      </c>
    </row>
    <row r="50" spans="1:18" ht="11.25" customHeight="1" x14ac:dyDescent="0.2">
      <c r="A50" s="49" t="s">
        <v>133</v>
      </c>
      <c r="B50" s="11"/>
      <c r="C50" s="59">
        <v>473000</v>
      </c>
      <c r="D50" s="70"/>
      <c r="E50" s="59">
        <v>1030000</v>
      </c>
      <c r="F50" s="70"/>
      <c r="G50" s="59">
        <v>2830</v>
      </c>
      <c r="H50" s="70"/>
      <c r="I50" s="59">
        <v>9220</v>
      </c>
      <c r="J50" s="70"/>
      <c r="K50" s="59">
        <v>134</v>
      </c>
      <c r="L50" s="70"/>
      <c r="M50" s="59">
        <v>410</v>
      </c>
      <c r="N50" s="70"/>
      <c r="O50" s="59">
        <v>476000</v>
      </c>
      <c r="P50" s="70"/>
      <c r="Q50" s="59">
        <v>1040000</v>
      </c>
    </row>
    <row r="51" spans="1:18" ht="11.25" customHeight="1" x14ac:dyDescent="0.2">
      <c r="A51" s="49" t="s">
        <v>116</v>
      </c>
      <c r="B51" s="11"/>
      <c r="C51" s="59">
        <v>1650</v>
      </c>
      <c r="D51" s="70"/>
      <c r="E51" s="59">
        <v>2820</v>
      </c>
      <c r="F51" s="70"/>
      <c r="G51" s="59">
        <v>8240</v>
      </c>
      <c r="H51" s="70"/>
      <c r="I51" s="59">
        <v>30500</v>
      </c>
      <c r="J51" s="70"/>
      <c r="K51" s="59">
        <v>3790</v>
      </c>
      <c r="L51" s="70"/>
      <c r="M51" s="59">
        <v>5630</v>
      </c>
      <c r="N51" s="70"/>
      <c r="O51" s="59">
        <v>13700</v>
      </c>
      <c r="P51" s="70"/>
      <c r="Q51" s="59">
        <v>38900</v>
      </c>
    </row>
    <row r="52" spans="1:18" ht="11.25" customHeight="1" x14ac:dyDescent="0.2">
      <c r="A52" s="49" t="s">
        <v>117</v>
      </c>
      <c r="B52" s="11"/>
      <c r="C52" s="59">
        <v>46</v>
      </c>
      <c r="D52" s="70"/>
      <c r="E52" s="59">
        <v>94</v>
      </c>
      <c r="F52" s="70"/>
      <c r="G52" s="59">
        <v>289</v>
      </c>
      <c r="H52" s="70"/>
      <c r="I52" s="59">
        <v>625</v>
      </c>
      <c r="J52" s="70"/>
      <c r="K52" s="59">
        <v>1020</v>
      </c>
      <c r="L52" s="70"/>
      <c r="M52" s="59">
        <v>1490</v>
      </c>
      <c r="N52" s="70"/>
      <c r="O52" s="59">
        <v>1350</v>
      </c>
      <c r="P52" s="70"/>
      <c r="Q52" s="59">
        <v>2210</v>
      </c>
    </row>
    <row r="53" spans="1:18" ht="11.25" customHeight="1" x14ac:dyDescent="0.2">
      <c r="A53" s="49" t="s">
        <v>62</v>
      </c>
      <c r="B53" s="11"/>
      <c r="C53" s="71">
        <v>218000</v>
      </c>
      <c r="D53" s="62"/>
      <c r="E53" s="71">
        <v>541000</v>
      </c>
      <c r="F53" s="62"/>
      <c r="G53" s="71">
        <v>387000</v>
      </c>
      <c r="H53" s="62"/>
      <c r="I53" s="71">
        <v>1270000</v>
      </c>
      <c r="J53" s="62"/>
      <c r="K53" s="71">
        <v>37200</v>
      </c>
      <c r="L53" s="62"/>
      <c r="M53" s="71">
        <v>44000</v>
      </c>
      <c r="N53" s="62"/>
      <c r="O53" s="59">
        <v>642000</v>
      </c>
      <c r="P53" s="62"/>
      <c r="Q53" s="59">
        <v>1850000</v>
      </c>
    </row>
    <row r="54" spans="1:18" ht="11.25" customHeight="1" x14ac:dyDescent="0.2">
      <c r="A54" s="50" t="s">
        <v>20</v>
      </c>
      <c r="B54" s="10"/>
      <c r="C54" s="65">
        <v>3790000</v>
      </c>
      <c r="D54" s="65"/>
      <c r="E54" s="65">
        <v>8280000</v>
      </c>
      <c r="F54" s="65"/>
      <c r="G54" s="65">
        <v>1420000</v>
      </c>
      <c r="H54" s="65"/>
      <c r="I54" s="65">
        <v>4750000</v>
      </c>
      <c r="J54" s="65"/>
      <c r="K54" s="65">
        <v>596000</v>
      </c>
      <c r="L54" s="65"/>
      <c r="M54" s="65">
        <v>847000</v>
      </c>
      <c r="N54" s="65"/>
      <c r="O54" s="65">
        <v>5810000</v>
      </c>
      <c r="P54" s="65"/>
      <c r="Q54" s="65">
        <v>13900000</v>
      </c>
      <c r="R54" s="31"/>
    </row>
    <row r="55" spans="1:18" ht="11.25" customHeight="1" x14ac:dyDescent="0.2">
      <c r="A55" s="372" t="s">
        <v>238</v>
      </c>
      <c r="B55" s="372"/>
      <c r="C55" s="372"/>
      <c r="D55" s="372"/>
      <c r="E55" s="372"/>
      <c r="F55" s="372"/>
      <c r="G55" s="372"/>
      <c r="H55" s="372"/>
      <c r="I55" s="372"/>
      <c r="J55" s="372"/>
      <c r="K55" s="372"/>
      <c r="L55" s="372"/>
      <c r="M55" s="372"/>
      <c r="N55" s="372"/>
      <c r="O55" s="372"/>
      <c r="P55" s="372"/>
      <c r="Q55" s="372"/>
      <c r="R55" s="363"/>
    </row>
    <row r="56" spans="1:18" ht="11.25" customHeight="1" x14ac:dyDescent="0.2">
      <c r="A56" s="364" t="s">
        <v>270</v>
      </c>
      <c r="B56" s="364"/>
      <c r="C56" s="364"/>
      <c r="D56" s="364"/>
      <c r="E56" s="364"/>
      <c r="F56" s="364"/>
      <c r="G56" s="364"/>
      <c r="H56" s="364"/>
      <c r="I56" s="364"/>
      <c r="J56" s="364"/>
      <c r="K56" s="364"/>
      <c r="L56" s="364"/>
      <c r="M56" s="364"/>
      <c r="N56" s="364"/>
      <c r="O56" s="364"/>
      <c r="P56" s="364"/>
      <c r="Q56" s="364"/>
      <c r="R56" s="354"/>
    </row>
    <row r="57" spans="1:18" ht="11.25" customHeight="1" x14ac:dyDescent="0.2">
      <c r="A57" s="364" t="s">
        <v>172</v>
      </c>
      <c r="B57" s="364"/>
      <c r="C57" s="364"/>
      <c r="D57" s="364"/>
      <c r="E57" s="364"/>
      <c r="F57" s="364"/>
      <c r="G57" s="364"/>
      <c r="H57" s="364"/>
      <c r="I57" s="364"/>
      <c r="J57" s="364"/>
      <c r="K57" s="364"/>
      <c r="L57" s="364"/>
      <c r="M57" s="364"/>
      <c r="N57" s="364"/>
      <c r="O57" s="364"/>
      <c r="P57" s="364"/>
      <c r="Q57" s="364"/>
      <c r="R57" s="354"/>
    </row>
    <row r="58" spans="1:18" ht="11.25" customHeight="1" x14ac:dyDescent="0.2">
      <c r="A58" s="346" t="s">
        <v>229</v>
      </c>
      <c r="B58" s="336"/>
      <c r="C58" s="336"/>
      <c r="D58" s="336"/>
      <c r="E58" s="336"/>
      <c r="F58" s="336"/>
      <c r="G58" s="336"/>
      <c r="H58" s="336"/>
      <c r="I58" s="336"/>
      <c r="J58" s="336"/>
      <c r="K58" s="336"/>
      <c r="L58" s="336"/>
      <c r="M58" s="336"/>
      <c r="N58" s="336"/>
      <c r="O58" s="336"/>
      <c r="P58" s="336"/>
      <c r="Q58" s="336"/>
      <c r="R58" s="373"/>
    </row>
    <row r="59" spans="1:18" ht="11.25" customHeight="1" x14ac:dyDescent="0.2">
      <c r="A59" s="314"/>
      <c r="B59" s="354"/>
      <c r="C59" s="354"/>
      <c r="D59" s="354"/>
      <c r="E59" s="354"/>
      <c r="F59" s="354"/>
      <c r="G59" s="354"/>
      <c r="H59" s="354"/>
      <c r="I59" s="354"/>
      <c r="J59" s="354"/>
      <c r="K59" s="354"/>
      <c r="L59" s="354"/>
      <c r="M59" s="354"/>
      <c r="N59" s="354"/>
      <c r="O59" s="354"/>
      <c r="P59" s="354"/>
      <c r="Q59" s="354"/>
      <c r="R59" s="354"/>
    </row>
    <row r="60" spans="1:18" ht="11.25" customHeight="1" x14ac:dyDescent="0.2">
      <c r="A60" s="371" t="s">
        <v>153</v>
      </c>
      <c r="B60" s="371"/>
      <c r="C60" s="371"/>
      <c r="D60" s="371"/>
      <c r="E60" s="371"/>
      <c r="F60" s="371"/>
      <c r="G60" s="371"/>
      <c r="H60" s="371"/>
      <c r="I60" s="371"/>
      <c r="J60" s="371"/>
      <c r="K60" s="371"/>
      <c r="L60" s="371"/>
      <c r="M60" s="371"/>
      <c r="N60" s="371"/>
      <c r="O60" s="371"/>
      <c r="P60" s="371"/>
      <c r="Q60" s="371"/>
      <c r="R60" s="354"/>
    </row>
  </sheetData>
  <mergeCells count="13">
    <mergeCell ref="A59:R59"/>
    <mergeCell ref="A60:R60"/>
    <mergeCell ref="A1:R1"/>
    <mergeCell ref="A2:R2"/>
    <mergeCell ref="O4:Q4"/>
    <mergeCell ref="G4:I4"/>
    <mergeCell ref="A55:R55"/>
    <mergeCell ref="A56:R56"/>
    <mergeCell ref="A57:R57"/>
    <mergeCell ref="C4:E4"/>
    <mergeCell ref="K4:M4"/>
    <mergeCell ref="A3:R3"/>
    <mergeCell ref="A58:R58"/>
  </mergeCells>
  <phoneticPr fontId="0" type="noConversion"/>
  <conditionalFormatting sqref="A59">
    <cfRule type="cellIs" priority="1" stopIfTrue="1" operator="between">
      <formula>11.25</formula>
      <formula>11.25</formula>
    </cfRule>
  </conditionalFormatting>
  <pageMargins left="0.5" right="0.5" top="0.5" bottom="0.75" header="0.5" footer="0.5"/>
  <pageSetup orientation="portrait" horizontalDpi="1200" verticalDpi="1200" r:id="rId1"/>
  <headerFooter alignWithMargins="0"/>
  <ignoredErrors>
    <ignoredError sqref="K10"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F3C37-1C65-41BF-B365-158C06EA4AD5}">
  <dimension ref="A1:N53"/>
  <sheetViews>
    <sheetView zoomScaleNormal="100" workbookViewId="0">
      <selection activeCell="O50" sqref="O50"/>
    </sheetView>
  </sheetViews>
  <sheetFormatPr defaultColWidth="11.5" defaultRowHeight="11.25" x14ac:dyDescent="0.2"/>
  <cols>
    <col min="1" max="1" width="32.6640625" style="254" customWidth="1"/>
    <col min="2" max="2" width="2.1640625" style="301" customWidth="1"/>
    <col min="3" max="3" width="6.6640625" style="255" bestFit="1" customWidth="1"/>
    <col min="4" max="4" width="2.1640625" style="301" customWidth="1"/>
    <col min="5" max="5" width="6.6640625" style="255" bestFit="1" customWidth="1"/>
    <col min="6" max="6" width="2.1640625" style="301" customWidth="1"/>
    <col min="7" max="7" width="6.6640625" style="255" bestFit="1" customWidth="1"/>
    <col min="8" max="8" width="3.5" style="301" customWidth="1"/>
    <col min="9" max="9" width="6.6640625" style="255" bestFit="1" customWidth="1"/>
    <col min="10" max="10" width="3.5" style="301" customWidth="1"/>
    <col min="11" max="11" width="6.6640625" style="255" bestFit="1" customWidth="1"/>
    <col min="12" max="12" width="2.1640625" style="301" customWidth="1"/>
    <col min="13" max="16384" width="11.5" style="242"/>
  </cols>
  <sheetData>
    <row r="1" spans="1:13" ht="11.25" customHeight="1" x14ac:dyDescent="0.2">
      <c r="A1" s="377" t="s">
        <v>271</v>
      </c>
      <c r="B1" s="377"/>
      <c r="C1" s="377"/>
      <c r="D1" s="377"/>
      <c r="E1" s="377"/>
      <c r="F1" s="377"/>
      <c r="G1" s="377"/>
      <c r="H1" s="377"/>
      <c r="I1" s="377"/>
      <c r="J1" s="377"/>
      <c r="K1" s="377"/>
      <c r="L1" s="377"/>
      <c r="M1" s="241"/>
    </row>
    <row r="2" spans="1:13" ht="11.25" customHeight="1" x14ac:dyDescent="0.2">
      <c r="A2" s="377" t="s">
        <v>272</v>
      </c>
      <c r="B2" s="377"/>
      <c r="C2" s="377"/>
      <c r="D2" s="377"/>
      <c r="E2" s="377"/>
      <c r="F2" s="377"/>
      <c r="G2" s="377"/>
      <c r="H2" s="377"/>
      <c r="I2" s="377"/>
      <c r="J2" s="377"/>
      <c r="K2" s="377"/>
      <c r="L2" s="377"/>
      <c r="M2" s="241"/>
    </row>
    <row r="3" spans="1:13" ht="11.25" customHeight="1" x14ac:dyDescent="0.2">
      <c r="A3" s="378"/>
      <c r="B3" s="378"/>
      <c r="C3" s="378"/>
      <c r="D3" s="378"/>
      <c r="E3" s="378"/>
      <c r="F3" s="378"/>
      <c r="G3" s="378"/>
      <c r="H3" s="378"/>
      <c r="I3" s="378"/>
      <c r="J3" s="378"/>
      <c r="K3" s="378"/>
      <c r="L3" s="378"/>
      <c r="M3" s="241"/>
    </row>
    <row r="4" spans="1:13" ht="11.25" customHeight="1" x14ac:dyDescent="0.2">
      <c r="A4" s="377" t="s">
        <v>273</v>
      </c>
      <c r="B4" s="377"/>
      <c r="C4" s="377"/>
      <c r="D4" s="377"/>
      <c r="E4" s="377"/>
      <c r="F4" s="377"/>
      <c r="G4" s="377"/>
      <c r="H4" s="377"/>
      <c r="I4" s="377"/>
      <c r="J4" s="377"/>
      <c r="K4" s="377"/>
      <c r="L4" s="377"/>
      <c r="M4" s="241"/>
    </row>
    <row r="5" spans="1:13" ht="11.25" customHeight="1" x14ac:dyDescent="0.2">
      <c r="A5" s="379"/>
      <c r="B5" s="379"/>
      <c r="C5" s="379"/>
      <c r="D5" s="379"/>
      <c r="E5" s="379"/>
      <c r="F5" s="379"/>
      <c r="G5" s="379"/>
      <c r="H5" s="379"/>
      <c r="I5" s="379"/>
      <c r="J5" s="379"/>
      <c r="K5" s="379"/>
      <c r="L5" s="379"/>
      <c r="M5" s="241"/>
    </row>
    <row r="6" spans="1:13" ht="11.25" customHeight="1" x14ac:dyDescent="0.2">
      <c r="A6" s="243" t="s">
        <v>240</v>
      </c>
      <c r="B6" s="244"/>
      <c r="C6" s="245">
        <v>2015</v>
      </c>
      <c r="D6" s="246"/>
      <c r="E6" s="245">
        <v>2016</v>
      </c>
      <c r="F6" s="246"/>
      <c r="G6" s="245">
        <v>2017</v>
      </c>
      <c r="H6" s="246"/>
      <c r="I6" s="245">
        <v>2018</v>
      </c>
      <c r="J6" s="246"/>
      <c r="K6" s="245">
        <v>2019</v>
      </c>
      <c r="L6" s="246"/>
      <c r="M6" s="241"/>
    </row>
    <row r="7" spans="1:13" ht="11.25" customHeight="1" x14ac:dyDescent="0.2">
      <c r="A7" s="247" t="s">
        <v>130</v>
      </c>
      <c r="C7" s="248">
        <v>433</v>
      </c>
      <c r="E7" s="248">
        <v>412</v>
      </c>
      <c r="G7" s="248">
        <v>403</v>
      </c>
      <c r="I7" s="248">
        <v>419</v>
      </c>
      <c r="K7" s="248">
        <v>427</v>
      </c>
      <c r="M7" s="241"/>
    </row>
    <row r="8" spans="1:13" ht="11.25" customHeight="1" x14ac:dyDescent="0.2">
      <c r="A8" s="249" t="s">
        <v>131</v>
      </c>
      <c r="C8" s="248">
        <v>1646</v>
      </c>
      <c r="E8" s="248">
        <v>1635</v>
      </c>
      <c r="G8" s="248">
        <v>1487</v>
      </c>
      <c r="I8" s="248">
        <v>1574</v>
      </c>
      <c r="J8" s="301" t="s">
        <v>7</v>
      </c>
      <c r="K8" s="248">
        <v>1570</v>
      </c>
      <c r="M8" s="241"/>
    </row>
    <row r="9" spans="1:13" ht="11.25" customHeight="1" x14ac:dyDescent="0.2">
      <c r="A9" s="249" t="s">
        <v>274</v>
      </c>
      <c r="C9" s="248">
        <v>53</v>
      </c>
      <c r="E9" s="248">
        <v>37</v>
      </c>
      <c r="G9" s="248">
        <v>29</v>
      </c>
      <c r="H9" s="301" t="s">
        <v>7</v>
      </c>
      <c r="I9" s="248">
        <v>47</v>
      </c>
      <c r="J9" s="301" t="s">
        <v>7</v>
      </c>
      <c r="K9" s="248">
        <v>50</v>
      </c>
      <c r="L9" s="301" t="s">
        <v>275</v>
      </c>
      <c r="M9" s="241"/>
    </row>
    <row r="10" spans="1:13" ht="11.25" customHeight="1" x14ac:dyDescent="0.2">
      <c r="A10" s="249" t="s">
        <v>132</v>
      </c>
      <c r="C10" s="248">
        <v>961</v>
      </c>
      <c r="E10" s="248">
        <v>971</v>
      </c>
      <c r="G10" s="248">
        <v>981</v>
      </c>
      <c r="I10" s="248">
        <v>1011</v>
      </c>
      <c r="K10" s="248">
        <v>1365</v>
      </c>
      <c r="M10" s="241"/>
    </row>
    <row r="11" spans="1:13" ht="11.25" customHeight="1" x14ac:dyDescent="0.2">
      <c r="A11" s="249" t="s">
        <v>276</v>
      </c>
      <c r="C11" s="248">
        <v>99</v>
      </c>
      <c r="E11" s="248">
        <v>107</v>
      </c>
      <c r="G11" s="248">
        <v>105</v>
      </c>
      <c r="H11" s="301" t="s">
        <v>277</v>
      </c>
      <c r="I11" s="248">
        <v>107</v>
      </c>
      <c r="J11" s="301" t="s">
        <v>7</v>
      </c>
      <c r="K11" s="248">
        <v>55</v>
      </c>
      <c r="L11" s="301" t="s">
        <v>275</v>
      </c>
      <c r="M11" s="241"/>
    </row>
    <row r="12" spans="1:13" ht="11.25" customHeight="1" x14ac:dyDescent="0.2">
      <c r="A12" s="249" t="s">
        <v>100</v>
      </c>
      <c r="C12" s="248">
        <v>772</v>
      </c>
      <c r="E12" s="248">
        <v>793</v>
      </c>
      <c r="G12" s="248">
        <v>802</v>
      </c>
      <c r="I12" s="248">
        <v>659</v>
      </c>
      <c r="K12" s="248">
        <v>650</v>
      </c>
      <c r="M12" s="241"/>
    </row>
    <row r="13" spans="1:13" ht="11.25" customHeight="1" x14ac:dyDescent="0.2">
      <c r="A13" s="249" t="s">
        <v>278</v>
      </c>
      <c r="C13" s="248">
        <v>65</v>
      </c>
      <c r="E13" s="248">
        <v>65</v>
      </c>
      <c r="G13" s="248">
        <v>65</v>
      </c>
      <c r="I13" s="248">
        <v>75</v>
      </c>
      <c r="K13" s="248">
        <v>70</v>
      </c>
      <c r="M13" s="241"/>
    </row>
    <row r="14" spans="1:13" ht="11.25" customHeight="1" x14ac:dyDescent="0.2">
      <c r="A14" s="249" t="s">
        <v>101</v>
      </c>
      <c r="C14" s="248">
        <v>2880</v>
      </c>
      <c r="E14" s="248">
        <v>3209</v>
      </c>
      <c r="G14" s="248">
        <v>3212</v>
      </c>
      <c r="I14" s="248">
        <v>2923</v>
      </c>
      <c r="J14" s="301" t="s">
        <v>7</v>
      </c>
      <c r="K14" s="248">
        <v>2854</v>
      </c>
      <c r="M14" s="241"/>
    </row>
    <row r="15" spans="1:13" ht="11.25" customHeight="1" x14ac:dyDescent="0.2">
      <c r="A15" s="249" t="s">
        <v>102</v>
      </c>
      <c r="C15" s="248">
        <v>31400</v>
      </c>
      <c r="E15" s="248">
        <v>32698</v>
      </c>
      <c r="F15" s="301" t="s">
        <v>7</v>
      </c>
      <c r="G15" s="248">
        <v>32273</v>
      </c>
      <c r="I15" s="248">
        <v>35802</v>
      </c>
      <c r="K15" s="248">
        <v>35044</v>
      </c>
      <c r="M15" s="241"/>
    </row>
    <row r="16" spans="1:13" ht="11.25" customHeight="1" x14ac:dyDescent="0.2">
      <c r="A16" s="249" t="s">
        <v>279</v>
      </c>
      <c r="C16" s="248">
        <v>300</v>
      </c>
      <c r="E16" s="248">
        <v>296</v>
      </c>
      <c r="G16" s="248">
        <v>314</v>
      </c>
      <c r="H16" s="301" t="s">
        <v>7</v>
      </c>
      <c r="I16" s="248">
        <v>300</v>
      </c>
      <c r="J16" s="301" t="s">
        <v>275</v>
      </c>
      <c r="K16" s="248">
        <v>300</v>
      </c>
      <c r="L16" s="301" t="s">
        <v>275</v>
      </c>
      <c r="M16" s="241"/>
    </row>
    <row r="17" spans="1:13" ht="11.25" customHeight="1" x14ac:dyDescent="0.2">
      <c r="A17" s="249" t="s">
        <v>280</v>
      </c>
      <c r="C17" s="248">
        <v>420</v>
      </c>
      <c r="E17" s="248">
        <v>425</v>
      </c>
      <c r="G17" s="248">
        <v>429</v>
      </c>
      <c r="I17" s="248">
        <v>380</v>
      </c>
      <c r="K17" s="248">
        <v>430</v>
      </c>
      <c r="M17" s="241"/>
    </row>
    <row r="18" spans="1:13" ht="11.25" customHeight="1" x14ac:dyDescent="0.2">
      <c r="A18" s="249" t="s">
        <v>104</v>
      </c>
      <c r="C18" s="248">
        <v>541</v>
      </c>
      <c r="E18" s="248">
        <v>547</v>
      </c>
      <c r="G18" s="248">
        <v>550</v>
      </c>
      <c r="I18" s="248">
        <v>529</v>
      </c>
      <c r="J18" s="301" t="s">
        <v>7</v>
      </c>
      <c r="K18" s="248">
        <v>550</v>
      </c>
      <c r="L18" s="301" t="s">
        <v>275</v>
      </c>
      <c r="M18" s="241"/>
    </row>
    <row r="19" spans="1:13" ht="11.25" customHeight="1" x14ac:dyDescent="0.2">
      <c r="A19" s="249" t="s">
        <v>281</v>
      </c>
      <c r="C19" s="248">
        <v>40</v>
      </c>
      <c r="E19" s="248">
        <v>40</v>
      </c>
      <c r="G19" s="248">
        <v>35</v>
      </c>
      <c r="I19" s="248">
        <v>42</v>
      </c>
      <c r="J19" s="301" t="s">
        <v>7</v>
      </c>
      <c r="K19" s="248">
        <v>42</v>
      </c>
      <c r="M19" s="241"/>
    </row>
    <row r="20" spans="1:13" ht="11.25" customHeight="1" x14ac:dyDescent="0.2">
      <c r="A20" s="249" t="s">
        <v>282</v>
      </c>
      <c r="C20" s="248">
        <v>179</v>
      </c>
      <c r="E20" s="248">
        <v>181</v>
      </c>
      <c r="G20" s="248">
        <v>182</v>
      </c>
      <c r="I20" s="248">
        <v>185</v>
      </c>
      <c r="J20" s="301" t="s">
        <v>7</v>
      </c>
      <c r="K20" s="248">
        <v>180</v>
      </c>
      <c r="L20" s="301" t="s">
        <v>275</v>
      </c>
      <c r="M20" s="241"/>
    </row>
    <row r="21" spans="1:13" ht="11.25" customHeight="1" x14ac:dyDescent="0.2">
      <c r="A21" s="249" t="s">
        <v>283</v>
      </c>
      <c r="C21" s="248">
        <v>878</v>
      </c>
      <c r="E21" s="248">
        <v>854</v>
      </c>
      <c r="G21" s="248">
        <v>870</v>
      </c>
      <c r="H21" s="301" t="s">
        <v>275</v>
      </c>
      <c r="I21" s="248">
        <v>885</v>
      </c>
      <c r="J21" s="301" t="s">
        <v>275</v>
      </c>
      <c r="K21" s="248">
        <v>845</v>
      </c>
      <c r="L21" s="301" t="s">
        <v>275</v>
      </c>
      <c r="M21" s="241"/>
    </row>
    <row r="22" spans="1:13" ht="11.25" customHeight="1" x14ac:dyDescent="0.2">
      <c r="A22" s="249" t="s">
        <v>254</v>
      </c>
      <c r="C22" s="248">
        <v>2355</v>
      </c>
      <c r="E22" s="248">
        <v>2723</v>
      </c>
      <c r="G22" s="248">
        <v>3269</v>
      </c>
      <c r="I22" s="248">
        <v>3675</v>
      </c>
      <c r="K22" s="248">
        <v>3640</v>
      </c>
      <c r="M22" s="241"/>
    </row>
    <row r="23" spans="1:13" ht="11.25" customHeight="1" x14ac:dyDescent="0.2">
      <c r="A23" s="249" t="s">
        <v>255</v>
      </c>
      <c r="C23" s="248">
        <v>257</v>
      </c>
      <c r="D23" s="301" t="s">
        <v>7</v>
      </c>
      <c r="E23" s="248">
        <v>245</v>
      </c>
      <c r="F23" s="301" t="s">
        <v>7</v>
      </c>
      <c r="G23" s="248">
        <v>219</v>
      </c>
      <c r="I23" s="248">
        <v>242</v>
      </c>
      <c r="J23" s="301" t="s">
        <v>7</v>
      </c>
      <c r="K23" s="248">
        <v>240</v>
      </c>
      <c r="L23" s="301" t="s">
        <v>275</v>
      </c>
      <c r="M23" s="241"/>
    </row>
    <row r="24" spans="1:13" ht="11.25" customHeight="1" x14ac:dyDescent="0.2">
      <c r="A24" s="249" t="s">
        <v>284</v>
      </c>
      <c r="C24" s="248">
        <v>355</v>
      </c>
      <c r="E24" s="248">
        <v>360</v>
      </c>
      <c r="G24" s="248">
        <v>340</v>
      </c>
      <c r="I24" s="248">
        <v>350</v>
      </c>
      <c r="J24" s="301" t="s">
        <v>275</v>
      </c>
      <c r="K24" s="248">
        <v>360</v>
      </c>
      <c r="L24" s="301" t="s">
        <v>275</v>
      </c>
      <c r="M24" s="241"/>
    </row>
    <row r="25" spans="1:13" ht="11.25" customHeight="1" x14ac:dyDescent="0.2">
      <c r="A25" s="249" t="s">
        <v>285</v>
      </c>
      <c r="C25" s="248">
        <v>222</v>
      </c>
      <c r="E25" s="248">
        <v>246</v>
      </c>
      <c r="G25" s="248">
        <v>254</v>
      </c>
      <c r="H25" s="301" t="s">
        <v>7</v>
      </c>
      <c r="I25" s="248">
        <v>258</v>
      </c>
      <c r="J25" s="301" t="s">
        <v>7</v>
      </c>
      <c r="K25" s="248">
        <v>260</v>
      </c>
      <c r="L25" s="301" t="s">
        <v>275</v>
      </c>
      <c r="M25" s="241"/>
    </row>
    <row r="26" spans="1:13" ht="11.25" customHeight="1" x14ac:dyDescent="0.2">
      <c r="A26" s="249" t="s">
        <v>286</v>
      </c>
      <c r="C26" s="248">
        <v>400</v>
      </c>
      <c r="E26" s="248">
        <v>620</v>
      </c>
      <c r="G26" s="248">
        <v>700</v>
      </c>
      <c r="I26" s="248">
        <v>750</v>
      </c>
      <c r="K26" s="248">
        <v>760</v>
      </c>
      <c r="M26" s="241"/>
    </row>
    <row r="27" spans="1:13" ht="11.25" customHeight="1" x14ac:dyDescent="0.2">
      <c r="A27" s="249" t="s">
        <v>287</v>
      </c>
      <c r="C27" s="248">
        <v>42</v>
      </c>
      <c r="E27" s="248">
        <v>40</v>
      </c>
      <c r="F27" s="301" t="s">
        <v>275</v>
      </c>
      <c r="G27" s="248">
        <v>50</v>
      </c>
      <c r="H27" s="301" t="s">
        <v>275</v>
      </c>
      <c r="I27" s="248">
        <v>60</v>
      </c>
      <c r="J27" s="301" t="s">
        <v>277</v>
      </c>
      <c r="K27" s="248">
        <v>60</v>
      </c>
      <c r="L27" s="301" t="s">
        <v>275</v>
      </c>
      <c r="M27" s="241"/>
    </row>
    <row r="28" spans="1:13" ht="11.25" customHeight="1" x14ac:dyDescent="0.2">
      <c r="A28" s="249" t="s">
        <v>288</v>
      </c>
      <c r="C28" s="248">
        <v>558</v>
      </c>
      <c r="E28" s="248">
        <v>571</v>
      </c>
      <c r="G28" s="248">
        <v>577</v>
      </c>
      <c r="I28" s="248">
        <v>571</v>
      </c>
      <c r="K28" s="248">
        <v>565</v>
      </c>
      <c r="M28" s="241"/>
    </row>
    <row r="29" spans="1:13" ht="11.25" customHeight="1" x14ac:dyDescent="0.2">
      <c r="A29" s="249" t="s">
        <v>289</v>
      </c>
      <c r="C29" s="248">
        <v>25</v>
      </c>
      <c r="E29" s="248">
        <v>50</v>
      </c>
      <c r="G29" s="248">
        <v>50</v>
      </c>
      <c r="I29" s="248">
        <v>100</v>
      </c>
      <c r="K29" s="248">
        <v>150</v>
      </c>
      <c r="M29" s="241"/>
    </row>
    <row r="30" spans="1:13" ht="11.25" customHeight="1" x14ac:dyDescent="0.2">
      <c r="A30" s="249" t="s">
        <v>290</v>
      </c>
      <c r="C30" s="248">
        <v>335</v>
      </c>
      <c r="E30" s="248">
        <v>339</v>
      </c>
      <c r="G30" s="248">
        <v>337</v>
      </c>
      <c r="I30" s="248">
        <v>341</v>
      </c>
      <c r="K30" s="248">
        <v>351</v>
      </c>
      <c r="M30" s="241"/>
    </row>
    <row r="31" spans="1:13" ht="11.25" customHeight="1" x14ac:dyDescent="0.2">
      <c r="A31" s="249" t="s">
        <v>291</v>
      </c>
      <c r="C31" s="248">
        <v>1225</v>
      </c>
      <c r="E31" s="248">
        <v>1247</v>
      </c>
      <c r="F31" s="301" t="s">
        <v>7</v>
      </c>
      <c r="G31" s="248">
        <v>1250</v>
      </c>
      <c r="H31" s="301" t="s">
        <v>277</v>
      </c>
      <c r="I31" s="248">
        <v>1300</v>
      </c>
      <c r="J31" s="301" t="s">
        <v>275</v>
      </c>
      <c r="K31" s="248">
        <v>1400</v>
      </c>
      <c r="L31" s="301" t="s">
        <v>275</v>
      </c>
      <c r="M31" s="241"/>
    </row>
    <row r="32" spans="1:13" ht="11.25" customHeight="1" x14ac:dyDescent="0.2">
      <c r="A32" s="249" t="s">
        <v>256</v>
      </c>
      <c r="C32" s="248">
        <v>377</v>
      </c>
      <c r="E32" s="248">
        <v>386</v>
      </c>
      <c r="G32" s="248">
        <v>253</v>
      </c>
      <c r="I32" s="248">
        <v>380</v>
      </c>
      <c r="K32" s="248">
        <v>391</v>
      </c>
      <c r="M32" s="241"/>
    </row>
    <row r="33" spans="1:13" ht="11.25" customHeight="1" x14ac:dyDescent="0.2">
      <c r="A33" s="249" t="s">
        <v>292</v>
      </c>
      <c r="C33" s="248">
        <v>610</v>
      </c>
      <c r="E33" s="248">
        <v>612</v>
      </c>
      <c r="G33" s="248">
        <v>620</v>
      </c>
      <c r="I33" s="248">
        <v>616</v>
      </c>
      <c r="J33" s="301" t="s">
        <v>7</v>
      </c>
      <c r="K33" s="248">
        <v>627</v>
      </c>
      <c r="M33" s="241"/>
    </row>
    <row r="34" spans="1:13" ht="11.25" customHeight="1" x14ac:dyDescent="0.2">
      <c r="A34" s="249" t="s">
        <v>293</v>
      </c>
      <c r="C34" s="248">
        <v>271</v>
      </c>
      <c r="E34" s="248">
        <v>273</v>
      </c>
      <c r="G34" s="248">
        <v>282</v>
      </c>
      <c r="I34" s="248">
        <v>283</v>
      </c>
      <c r="J34" s="301" t="s">
        <v>7</v>
      </c>
      <c r="K34" s="248">
        <v>280</v>
      </c>
      <c r="M34" s="241"/>
    </row>
    <row r="35" spans="1:13" ht="11.25" customHeight="1" x14ac:dyDescent="0.2">
      <c r="A35" s="249" t="s">
        <v>110</v>
      </c>
      <c r="C35" s="248">
        <v>3529</v>
      </c>
      <c r="E35" s="248">
        <v>3561</v>
      </c>
      <c r="G35" s="248">
        <v>3583</v>
      </c>
      <c r="I35" s="248">
        <v>3627</v>
      </c>
      <c r="K35" s="248">
        <v>3637</v>
      </c>
      <c r="M35" s="241"/>
    </row>
    <row r="36" spans="1:13" ht="11.25" customHeight="1" x14ac:dyDescent="0.2">
      <c r="A36" s="249" t="s">
        <v>111</v>
      </c>
      <c r="C36" s="248">
        <v>682</v>
      </c>
      <c r="E36" s="248">
        <v>740</v>
      </c>
      <c r="G36" s="248">
        <v>786</v>
      </c>
      <c r="H36" s="301" t="s">
        <v>7</v>
      </c>
      <c r="I36" s="248">
        <v>802</v>
      </c>
      <c r="J36" s="301" t="s">
        <v>7</v>
      </c>
      <c r="K36" s="248">
        <v>790</v>
      </c>
      <c r="L36" s="301" t="s">
        <v>275</v>
      </c>
      <c r="M36" s="241"/>
    </row>
    <row r="37" spans="1:13" ht="11.25" customHeight="1" x14ac:dyDescent="0.2">
      <c r="A37" s="249" t="s">
        <v>294</v>
      </c>
      <c r="C37" s="248">
        <v>209</v>
      </c>
      <c r="E37" s="248">
        <v>215</v>
      </c>
      <c r="G37" s="248">
        <v>219</v>
      </c>
      <c r="I37" s="248">
        <v>218</v>
      </c>
      <c r="J37" s="301" t="s">
        <v>7</v>
      </c>
      <c r="K37" s="248">
        <v>220</v>
      </c>
      <c r="L37" s="301" t="s">
        <v>275</v>
      </c>
      <c r="M37" s="241"/>
    </row>
    <row r="38" spans="1:13" ht="11.25" customHeight="1" x14ac:dyDescent="0.2">
      <c r="A38" s="249" t="s">
        <v>295</v>
      </c>
      <c r="C38" s="248">
        <v>84</v>
      </c>
      <c r="E38" s="248">
        <v>84</v>
      </c>
      <c r="G38" s="248">
        <v>84</v>
      </c>
      <c r="H38" s="301" t="s">
        <v>7</v>
      </c>
      <c r="I38" s="248">
        <v>81</v>
      </c>
      <c r="J38" s="301" t="s">
        <v>7</v>
      </c>
      <c r="K38" s="248">
        <v>80</v>
      </c>
      <c r="L38" s="301" t="s">
        <v>275</v>
      </c>
      <c r="M38" s="241"/>
    </row>
    <row r="39" spans="1:13" ht="11.25" customHeight="1" x14ac:dyDescent="0.2">
      <c r="A39" s="249" t="s">
        <v>113</v>
      </c>
      <c r="C39" s="248">
        <v>695</v>
      </c>
      <c r="E39" s="248">
        <v>701</v>
      </c>
      <c r="G39" s="248">
        <v>716</v>
      </c>
      <c r="I39" s="248">
        <v>714</v>
      </c>
      <c r="K39" s="248">
        <v>717</v>
      </c>
      <c r="M39" s="241"/>
    </row>
    <row r="40" spans="1:13" ht="11.25" customHeight="1" x14ac:dyDescent="0.2">
      <c r="A40" s="249" t="s">
        <v>296</v>
      </c>
      <c r="C40" s="248">
        <v>350</v>
      </c>
      <c r="E40" s="248">
        <v>350</v>
      </c>
      <c r="G40" s="248">
        <v>350</v>
      </c>
      <c r="I40" s="248">
        <v>350</v>
      </c>
      <c r="K40" s="248">
        <v>240</v>
      </c>
      <c r="M40" s="241"/>
    </row>
    <row r="41" spans="1:13" ht="11.25" customHeight="1" x14ac:dyDescent="0.2">
      <c r="A41" s="249" t="s">
        <v>297</v>
      </c>
      <c r="C41" s="248">
        <v>116</v>
      </c>
      <c r="E41" s="248">
        <v>124</v>
      </c>
      <c r="G41" s="248">
        <v>123</v>
      </c>
      <c r="I41" s="248">
        <v>125</v>
      </c>
      <c r="K41" s="248">
        <v>120</v>
      </c>
      <c r="M41" s="241"/>
    </row>
    <row r="42" spans="1:13" ht="11.25" customHeight="1" x14ac:dyDescent="0.2">
      <c r="A42" s="249" t="s">
        <v>298</v>
      </c>
      <c r="C42" s="248">
        <v>140</v>
      </c>
      <c r="E42" s="248">
        <v>129</v>
      </c>
      <c r="G42" s="248">
        <v>103</v>
      </c>
      <c r="I42" s="248">
        <v>96</v>
      </c>
      <c r="J42" s="301" t="s">
        <v>7</v>
      </c>
      <c r="K42" s="248">
        <v>100</v>
      </c>
      <c r="L42" s="301" t="s">
        <v>275</v>
      </c>
      <c r="M42" s="241"/>
    </row>
    <row r="43" spans="1:13" ht="11.25" customHeight="1" x14ac:dyDescent="0.2">
      <c r="A43" s="249" t="s">
        <v>299</v>
      </c>
      <c r="C43" s="248">
        <v>46</v>
      </c>
      <c r="E43" s="248">
        <v>79</v>
      </c>
      <c r="G43" s="248">
        <v>80</v>
      </c>
      <c r="H43" s="301" t="s">
        <v>275</v>
      </c>
      <c r="I43" s="248">
        <v>80</v>
      </c>
      <c r="J43" s="301" t="s">
        <v>275</v>
      </c>
      <c r="K43" s="248">
        <v>80</v>
      </c>
      <c r="L43" s="301" t="s">
        <v>275</v>
      </c>
      <c r="M43" s="241"/>
    </row>
    <row r="44" spans="1:13" ht="11.25" customHeight="1" x14ac:dyDescent="0.2">
      <c r="A44" s="249" t="s">
        <v>133</v>
      </c>
      <c r="C44" s="248">
        <v>2464</v>
      </c>
      <c r="E44" s="248">
        <v>2500</v>
      </c>
      <c r="G44" s="248">
        <v>2600</v>
      </c>
      <c r="I44" s="248">
        <v>2640</v>
      </c>
      <c r="K44" s="248">
        <v>2600</v>
      </c>
      <c r="M44" s="241"/>
    </row>
    <row r="45" spans="1:13" ht="11.25" customHeight="1" x14ac:dyDescent="0.2">
      <c r="A45" s="249" t="s">
        <v>116</v>
      </c>
      <c r="C45" s="248">
        <v>47</v>
      </c>
      <c r="E45" s="248">
        <v>48</v>
      </c>
      <c r="G45" s="248">
        <v>48</v>
      </c>
      <c r="H45" s="301" t="s">
        <v>275</v>
      </c>
      <c r="I45" s="248">
        <v>48</v>
      </c>
      <c r="J45" s="301" t="s">
        <v>275</v>
      </c>
      <c r="K45" s="248">
        <v>48</v>
      </c>
      <c r="L45" s="301" t="s">
        <v>275</v>
      </c>
      <c r="M45" s="241"/>
    </row>
    <row r="46" spans="1:13" ht="11.25" customHeight="1" x14ac:dyDescent="0.2">
      <c r="A46" s="249" t="s">
        <v>300</v>
      </c>
      <c r="C46" s="248">
        <v>1590</v>
      </c>
      <c r="E46" s="248">
        <v>818</v>
      </c>
      <c r="G46" s="248">
        <v>741</v>
      </c>
      <c r="I46" s="248">
        <v>891</v>
      </c>
      <c r="K46" s="248">
        <v>1090</v>
      </c>
      <c r="M46" s="241"/>
    </row>
    <row r="47" spans="1:13" ht="11.25" customHeight="1" x14ac:dyDescent="0.2">
      <c r="A47" s="249" t="s">
        <v>117</v>
      </c>
      <c r="C47" s="250">
        <v>119</v>
      </c>
      <c r="D47" s="251"/>
      <c r="E47" s="250">
        <v>147</v>
      </c>
      <c r="F47" s="251"/>
      <c r="G47" s="250">
        <v>144</v>
      </c>
      <c r="H47" s="251"/>
      <c r="I47" s="250">
        <v>86</v>
      </c>
      <c r="J47" s="251" t="s">
        <v>7</v>
      </c>
      <c r="K47" s="250">
        <v>8</v>
      </c>
      <c r="L47" s="251" t="s">
        <v>275</v>
      </c>
      <c r="M47" s="241"/>
    </row>
    <row r="48" spans="1:13" ht="11.25" customHeight="1" x14ac:dyDescent="0.2">
      <c r="A48" s="252" t="s">
        <v>20</v>
      </c>
      <c r="C48" s="248">
        <v>57800</v>
      </c>
      <c r="D48" s="301" t="s">
        <v>7</v>
      </c>
      <c r="E48" s="248">
        <v>59500</v>
      </c>
      <c r="F48" s="301" t="s">
        <v>7</v>
      </c>
      <c r="G48" s="248">
        <v>59500</v>
      </c>
      <c r="I48" s="248">
        <v>63600</v>
      </c>
      <c r="K48" s="248">
        <v>63200</v>
      </c>
      <c r="M48" s="241"/>
    </row>
    <row r="49" spans="1:14" ht="11.25" customHeight="1" x14ac:dyDescent="0.2">
      <c r="A49" s="380" t="s">
        <v>301</v>
      </c>
      <c r="B49" s="380"/>
      <c r="C49" s="380"/>
      <c r="D49" s="380"/>
      <c r="E49" s="380"/>
      <c r="F49" s="380"/>
      <c r="G49" s="380"/>
      <c r="H49" s="380"/>
      <c r="I49" s="380"/>
      <c r="J49" s="380"/>
      <c r="K49" s="380"/>
      <c r="L49" s="380"/>
      <c r="M49" s="253"/>
      <c r="N49" s="253"/>
    </row>
    <row r="50" spans="1:14" ht="33.950000000000003" customHeight="1" x14ac:dyDescent="0.2">
      <c r="A50" s="374" t="s">
        <v>302</v>
      </c>
      <c r="B50" s="374"/>
      <c r="C50" s="374"/>
      <c r="D50" s="374"/>
      <c r="E50" s="374"/>
      <c r="F50" s="374"/>
      <c r="G50" s="374"/>
      <c r="H50" s="374"/>
      <c r="I50" s="374"/>
      <c r="J50" s="374"/>
      <c r="K50" s="374"/>
      <c r="L50" s="374"/>
      <c r="M50" s="253"/>
      <c r="N50" s="253"/>
    </row>
    <row r="51" spans="1:14" ht="63" customHeight="1" x14ac:dyDescent="0.2">
      <c r="A51" s="375" t="s">
        <v>303</v>
      </c>
      <c r="B51" s="375"/>
      <c r="C51" s="375"/>
      <c r="D51" s="375"/>
      <c r="E51" s="375"/>
      <c r="F51" s="375"/>
      <c r="G51" s="375"/>
      <c r="H51" s="375"/>
      <c r="I51" s="375"/>
      <c r="J51" s="375"/>
      <c r="K51" s="375"/>
      <c r="L51" s="375"/>
      <c r="M51" s="253"/>
      <c r="N51" s="253"/>
    </row>
    <row r="52" spans="1:14" ht="11.25" customHeight="1" x14ac:dyDescent="0.2">
      <c r="A52" s="376" t="s">
        <v>304</v>
      </c>
      <c r="B52" s="376"/>
      <c r="C52" s="376"/>
      <c r="D52" s="376"/>
      <c r="E52" s="376"/>
      <c r="F52" s="376"/>
      <c r="G52" s="376"/>
      <c r="H52" s="376"/>
      <c r="I52" s="376"/>
      <c r="J52" s="376"/>
      <c r="K52" s="376"/>
      <c r="L52" s="376"/>
      <c r="M52" s="253"/>
      <c r="N52" s="253"/>
    </row>
    <row r="53" spans="1:14" ht="11.25" customHeight="1" x14ac:dyDescent="0.2">
      <c r="A53" s="376" t="s">
        <v>305</v>
      </c>
      <c r="B53" s="376"/>
      <c r="C53" s="376"/>
      <c r="D53" s="376"/>
      <c r="E53" s="376"/>
      <c r="F53" s="376"/>
      <c r="G53" s="376"/>
      <c r="H53" s="376"/>
      <c r="I53" s="376"/>
      <c r="J53" s="376"/>
      <c r="K53" s="376"/>
      <c r="L53" s="376"/>
      <c r="M53" s="253"/>
      <c r="N53" s="253"/>
    </row>
  </sheetData>
  <mergeCells count="10">
    <mergeCell ref="A50:L50"/>
    <mergeCell ref="A51:L51"/>
    <mergeCell ref="A52:L52"/>
    <mergeCell ref="A53:L53"/>
    <mergeCell ref="A1:L1"/>
    <mergeCell ref="A2:L2"/>
    <mergeCell ref="A3:L3"/>
    <mergeCell ref="A4:L4"/>
    <mergeCell ref="A5:L5"/>
    <mergeCell ref="A49:L49"/>
  </mergeCells>
  <pageMargins left="0.5" right="0.5" top="0.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74751-9D4F-425C-82E1-D6F4C02409E3}">
  <dimension ref="A1:P119"/>
  <sheetViews>
    <sheetView zoomScaleNormal="100" workbookViewId="0">
      <selection activeCell="P9" sqref="P9"/>
    </sheetView>
  </sheetViews>
  <sheetFormatPr defaultRowHeight="11.25" customHeight="1" x14ac:dyDescent="0.2"/>
  <cols>
    <col min="1" max="1" width="46.1640625" style="149" bestFit="1" customWidth="1"/>
    <col min="2" max="2" width="15.83203125" style="149" bestFit="1" customWidth="1"/>
    <col min="3" max="3" width="1.83203125" style="149" customWidth="1"/>
    <col min="4" max="4" width="6.6640625" style="149" bestFit="1" customWidth="1"/>
    <col min="5" max="5" width="1.83203125" style="149" customWidth="1"/>
    <col min="6" max="6" width="6.6640625" style="149" bestFit="1" customWidth="1"/>
    <col min="7" max="7" width="1.83203125" style="149" customWidth="1"/>
    <col min="8" max="8" width="6.6640625" style="149" bestFit="1" customWidth="1"/>
    <col min="9" max="9" width="1.83203125" style="149" customWidth="1"/>
    <col min="10" max="10" width="6.6640625" style="149" bestFit="1" customWidth="1"/>
    <col min="11" max="11" width="1.83203125" style="149" customWidth="1"/>
    <col min="12" max="12" width="6.6640625" style="1" bestFit="1" customWidth="1"/>
    <col min="13" max="13" width="10.33203125" style="149" customWidth="1"/>
    <col min="14" max="16384" width="9.33203125" style="149"/>
  </cols>
  <sheetData>
    <row r="1" spans="1:14" ht="11.25" customHeight="1" x14ac:dyDescent="0.2">
      <c r="A1" s="303" t="s">
        <v>0</v>
      </c>
      <c r="B1" s="303"/>
      <c r="C1" s="303"/>
      <c r="D1" s="303"/>
      <c r="E1" s="303"/>
      <c r="F1" s="303"/>
      <c r="G1" s="303"/>
      <c r="H1" s="303"/>
      <c r="I1" s="303"/>
      <c r="J1" s="303"/>
      <c r="K1" s="303"/>
      <c r="L1" s="303"/>
    </row>
    <row r="2" spans="1:14" ht="11.25" customHeight="1" x14ac:dyDescent="0.2">
      <c r="A2" s="303" t="s">
        <v>154</v>
      </c>
      <c r="B2" s="303"/>
      <c r="C2" s="303"/>
      <c r="D2" s="303"/>
      <c r="E2" s="303"/>
      <c r="F2" s="303"/>
      <c r="G2" s="303"/>
      <c r="H2" s="303"/>
      <c r="I2" s="303"/>
      <c r="J2" s="303"/>
      <c r="K2" s="303"/>
      <c r="L2" s="303"/>
    </row>
    <row r="3" spans="1:14" ht="11.25" customHeight="1" x14ac:dyDescent="0.2">
      <c r="A3" s="303"/>
      <c r="B3" s="304"/>
      <c r="C3" s="304"/>
      <c r="D3" s="304"/>
      <c r="E3" s="304"/>
      <c r="F3" s="304"/>
      <c r="G3" s="304"/>
      <c r="H3" s="304"/>
      <c r="I3" s="304"/>
      <c r="J3" s="304"/>
      <c r="K3" s="304"/>
      <c r="L3" s="304"/>
    </row>
    <row r="4" spans="1:14" ht="11.25" customHeight="1" x14ac:dyDescent="0.2">
      <c r="A4" s="303" t="s">
        <v>188</v>
      </c>
      <c r="B4" s="303"/>
      <c r="C4" s="303"/>
      <c r="D4" s="303"/>
      <c r="E4" s="303"/>
      <c r="F4" s="303"/>
      <c r="G4" s="303"/>
      <c r="H4" s="303"/>
      <c r="I4" s="303"/>
      <c r="J4" s="303"/>
      <c r="K4" s="303"/>
      <c r="L4" s="303"/>
    </row>
    <row r="5" spans="1:14" ht="11.25" customHeight="1" x14ac:dyDescent="0.2">
      <c r="A5" s="305"/>
      <c r="B5" s="306"/>
      <c r="C5" s="306"/>
      <c r="D5" s="306"/>
      <c r="E5" s="306"/>
      <c r="F5" s="306"/>
      <c r="G5" s="306"/>
      <c r="H5" s="306"/>
      <c r="I5" s="306"/>
      <c r="J5" s="306"/>
      <c r="K5" s="306"/>
      <c r="L5" s="306"/>
    </row>
    <row r="6" spans="1:14" ht="11.25" customHeight="1" x14ac:dyDescent="0.2">
      <c r="A6" s="307"/>
      <c r="B6" s="307"/>
      <c r="C6" s="24"/>
      <c r="D6" s="34" t="s">
        <v>220</v>
      </c>
      <c r="E6" s="150"/>
      <c r="F6" s="35" t="s">
        <v>221</v>
      </c>
      <c r="G6" s="151"/>
      <c r="H6" s="35" t="s">
        <v>224</v>
      </c>
      <c r="I6" s="151"/>
      <c r="J6" s="35" t="s">
        <v>245</v>
      </c>
      <c r="L6" s="147" t="s">
        <v>262</v>
      </c>
    </row>
    <row r="7" spans="1:14" ht="11.25" customHeight="1" x14ac:dyDescent="0.2">
      <c r="A7" s="152" t="s">
        <v>1</v>
      </c>
      <c r="B7" s="153"/>
      <c r="C7" s="33"/>
      <c r="D7" s="2"/>
      <c r="E7" s="26"/>
      <c r="F7" s="2"/>
      <c r="G7" s="2"/>
      <c r="H7" s="2"/>
      <c r="I7" s="2"/>
      <c r="J7" s="2"/>
      <c r="K7" s="2"/>
      <c r="L7" s="2"/>
    </row>
    <row r="8" spans="1:14" ht="11.25" customHeight="1" x14ac:dyDescent="0.2">
      <c r="A8" s="154" t="s">
        <v>148</v>
      </c>
      <c r="B8" s="153"/>
      <c r="C8" s="33"/>
      <c r="D8" s="2"/>
      <c r="E8" s="26"/>
      <c r="F8" s="2"/>
      <c r="G8" s="2"/>
      <c r="H8" s="2"/>
      <c r="I8" s="2"/>
      <c r="J8" s="2"/>
      <c r="K8" s="2"/>
      <c r="L8" s="2"/>
    </row>
    <row r="9" spans="1:14" ht="11.25" customHeight="1" x14ac:dyDescent="0.2">
      <c r="A9" s="155" t="s">
        <v>2</v>
      </c>
      <c r="B9" s="153"/>
      <c r="C9" s="33"/>
      <c r="D9" s="36">
        <v>1587</v>
      </c>
      <c r="E9" s="38"/>
      <c r="F9" s="36">
        <v>818</v>
      </c>
      <c r="G9" s="296"/>
      <c r="H9" s="36">
        <v>741</v>
      </c>
      <c r="I9" s="296"/>
      <c r="J9" s="36">
        <v>891</v>
      </c>
      <c r="K9" s="296"/>
      <c r="L9" s="36">
        <v>1093</v>
      </c>
      <c r="N9" s="156"/>
    </row>
    <row r="10" spans="1:14" ht="11.25" customHeight="1" x14ac:dyDescent="0.2">
      <c r="A10" s="155" t="s">
        <v>3</v>
      </c>
      <c r="B10" s="157" t="s">
        <v>4</v>
      </c>
      <c r="C10" s="33"/>
      <c r="D10" s="158">
        <v>3085</v>
      </c>
      <c r="E10" s="38"/>
      <c r="F10" s="158">
        <v>1450</v>
      </c>
      <c r="G10" s="38"/>
      <c r="H10" s="158">
        <v>1611</v>
      </c>
      <c r="I10" s="38"/>
      <c r="J10" s="158">
        <v>2264</v>
      </c>
      <c r="K10" s="38"/>
      <c r="L10" s="158">
        <v>2413</v>
      </c>
      <c r="N10" s="159"/>
    </row>
    <row r="11" spans="1:14" ht="11.25" customHeight="1" x14ac:dyDescent="0.2">
      <c r="A11" s="154" t="s">
        <v>5</v>
      </c>
      <c r="B11" s="157" t="s">
        <v>6</v>
      </c>
      <c r="C11" s="33"/>
      <c r="D11" s="131">
        <v>88.2</v>
      </c>
      <c r="E11" s="38"/>
      <c r="F11" s="131">
        <v>80.400000000000006</v>
      </c>
      <c r="G11" s="38"/>
      <c r="H11" s="131">
        <v>98.3</v>
      </c>
      <c r="I11" s="38"/>
      <c r="J11" s="131">
        <v>114.7</v>
      </c>
      <c r="K11" s="38"/>
      <c r="L11" s="131">
        <v>99.5</v>
      </c>
      <c r="N11" s="160"/>
    </row>
    <row r="12" spans="1:14" ht="11.25" customHeight="1" x14ac:dyDescent="0.2">
      <c r="A12" s="154" t="s">
        <v>312</v>
      </c>
      <c r="B12" s="153"/>
      <c r="C12" s="33"/>
      <c r="D12" s="38"/>
      <c r="E12" s="38"/>
      <c r="F12" s="38"/>
      <c r="G12" s="38"/>
      <c r="H12" s="38"/>
      <c r="I12" s="38"/>
      <c r="J12" s="38"/>
      <c r="K12" s="38"/>
      <c r="L12" s="38"/>
    </row>
    <row r="13" spans="1:14" ht="11.25" customHeight="1" x14ac:dyDescent="0.2">
      <c r="A13" s="155" t="s">
        <v>155</v>
      </c>
      <c r="B13" s="153"/>
      <c r="C13" s="33"/>
      <c r="D13" s="36">
        <v>1350</v>
      </c>
      <c r="E13" s="38"/>
      <c r="F13" s="36">
        <v>1400</v>
      </c>
      <c r="G13" s="38"/>
      <c r="H13" s="36">
        <v>1470</v>
      </c>
      <c r="I13" s="38"/>
      <c r="J13" s="36">
        <v>1570</v>
      </c>
      <c r="K13" s="38"/>
      <c r="L13" s="36">
        <v>1600</v>
      </c>
      <c r="N13" s="156"/>
    </row>
    <row r="14" spans="1:14" ht="11.25" customHeight="1" x14ac:dyDescent="0.2">
      <c r="A14" s="293" t="s">
        <v>184</v>
      </c>
      <c r="B14" s="161"/>
      <c r="C14" s="33"/>
      <c r="D14" s="37">
        <v>507</v>
      </c>
      <c r="E14" s="39"/>
      <c r="F14" s="37">
        <v>362</v>
      </c>
      <c r="G14" s="39"/>
      <c r="H14" s="37">
        <v>254</v>
      </c>
      <c r="I14" s="39"/>
      <c r="J14" s="37">
        <v>186</v>
      </c>
      <c r="K14" s="39"/>
      <c r="L14" s="37">
        <v>120</v>
      </c>
      <c r="N14" s="156"/>
    </row>
    <row r="15" spans="1:14" ht="11.25" customHeight="1" x14ac:dyDescent="0.2">
      <c r="A15" s="162" t="s">
        <v>156</v>
      </c>
      <c r="B15" s="153"/>
      <c r="C15" s="33"/>
      <c r="D15" s="36"/>
      <c r="E15" s="38"/>
      <c r="F15" s="36"/>
      <c r="G15" s="38"/>
      <c r="H15" s="36"/>
      <c r="I15" s="38"/>
      <c r="J15" s="36"/>
      <c r="K15" s="38"/>
      <c r="L15" s="36"/>
      <c r="N15" s="156"/>
    </row>
    <row r="16" spans="1:14" ht="11.25" customHeight="1" x14ac:dyDescent="0.2">
      <c r="A16" s="155" t="s">
        <v>8</v>
      </c>
      <c r="B16" s="153"/>
      <c r="C16" s="33"/>
      <c r="D16" s="36">
        <v>1910</v>
      </c>
      <c r="E16" s="296"/>
      <c r="F16" s="36">
        <v>2010</v>
      </c>
      <c r="G16" s="296"/>
      <c r="H16" s="36">
        <v>2050</v>
      </c>
      <c r="I16" s="296"/>
      <c r="J16" s="36">
        <v>2140</v>
      </c>
      <c r="K16" s="296"/>
      <c r="L16" s="36">
        <v>1920</v>
      </c>
      <c r="N16" s="156"/>
    </row>
    <row r="17" spans="1:14" ht="11.25" customHeight="1" x14ac:dyDescent="0.2">
      <c r="A17" s="155" t="s">
        <v>9</v>
      </c>
      <c r="B17" s="153"/>
      <c r="C17" s="33"/>
      <c r="D17" s="40">
        <v>1470</v>
      </c>
      <c r="E17" s="73"/>
      <c r="F17" s="40">
        <v>1570</v>
      </c>
      <c r="G17" s="73"/>
      <c r="H17" s="40">
        <v>1590</v>
      </c>
      <c r="I17" s="73"/>
      <c r="J17" s="40">
        <v>1570</v>
      </c>
      <c r="K17" s="73"/>
      <c r="L17" s="40">
        <v>1540</v>
      </c>
      <c r="N17" s="156"/>
    </row>
    <row r="18" spans="1:14" ht="11.25" customHeight="1" x14ac:dyDescent="0.2">
      <c r="A18" s="163" t="s">
        <v>20</v>
      </c>
      <c r="B18" s="153"/>
      <c r="C18" s="33"/>
      <c r="D18" s="36">
        <v>3380</v>
      </c>
      <c r="E18" s="296"/>
      <c r="F18" s="36">
        <v>3580</v>
      </c>
      <c r="G18" s="296"/>
      <c r="H18" s="36">
        <v>3630</v>
      </c>
      <c r="I18" s="296"/>
      <c r="J18" s="36">
        <v>3710</v>
      </c>
      <c r="K18" s="296"/>
      <c r="L18" s="36">
        <v>3470</v>
      </c>
      <c r="N18" s="156"/>
    </row>
    <row r="19" spans="1:14" ht="11.25" customHeight="1" x14ac:dyDescent="0.2">
      <c r="A19" s="154" t="s">
        <v>190</v>
      </c>
      <c r="B19" s="153"/>
      <c r="C19" s="33"/>
      <c r="D19" s="36">
        <v>3010</v>
      </c>
      <c r="E19" s="296"/>
      <c r="F19" s="36">
        <v>2820</v>
      </c>
      <c r="G19" s="296"/>
      <c r="H19" s="36">
        <v>2900</v>
      </c>
      <c r="I19" s="296"/>
      <c r="J19" s="36">
        <v>3080</v>
      </c>
      <c r="K19" s="296" t="s">
        <v>7</v>
      </c>
      <c r="L19" s="36">
        <v>2950</v>
      </c>
      <c r="N19" s="156"/>
    </row>
    <row r="20" spans="1:14" ht="11.25" customHeight="1" x14ac:dyDescent="0.2">
      <c r="A20" s="154" t="s">
        <v>195</v>
      </c>
      <c r="B20" s="153"/>
      <c r="C20" s="33"/>
      <c r="D20" s="36">
        <v>4560</v>
      </c>
      <c r="E20" s="296"/>
      <c r="F20" s="36">
        <v>5410</v>
      </c>
      <c r="G20" s="296"/>
      <c r="H20" s="36">
        <v>6220</v>
      </c>
      <c r="I20" s="296"/>
      <c r="J20" s="36">
        <v>5550</v>
      </c>
      <c r="K20" s="296" t="s">
        <v>7</v>
      </c>
      <c r="L20" s="36">
        <v>5210</v>
      </c>
      <c r="N20" s="156"/>
    </row>
    <row r="21" spans="1:14" ht="11.25" customHeight="1" x14ac:dyDescent="0.2">
      <c r="A21" s="154" t="s">
        <v>197</v>
      </c>
      <c r="B21" s="153"/>
      <c r="C21" s="33"/>
      <c r="D21" s="36">
        <v>7120</v>
      </c>
      <c r="E21" s="296"/>
      <c r="F21" s="36">
        <v>7100</v>
      </c>
      <c r="G21" s="296"/>
      <c r="H21" s="36">
        <v>7730</v>
      </c>
      <c r="I21" s="296"/>
      <c r="J21" s="36">
        <v>7040</v>
      </c>
      <c r="K21" s="296" t="s">
        <v>7</v>
      </c>
      <c r="L21" s="36">
        <v>6860</v>
      </c>
      <c r="M21" s="156"/>
      <c r="N21" s="156"/>
    </row>
    <row r="22" spans="1:14" ht="11.25" customHeight="1" x14ac:dyDescent="0.2">
      <c r="A22" s="154" t="s">
        <v>187</v>
      </c>
      <c r="B22" s="153"/>
      <c r="C22" s="33"/>
      <c r="D22" s="36">
        <v>5220</v>
      </c>
      <c r="E22" s="296"/>
      <c r="F22" s="36">
        <v>5090</v>
      </c>
      <c r="G22" s="296"/>
      <c r="H22" s="36">
        <v>5680</v>
      </c>
      <c r="I22" s="296"/>
      <c r="J22" s="36">
        <v>4900</v>
      </c>
      <c r="K22" s="296" t="s">
        <v>7</v>
      </c>
      <c r="L22" s="36">
        <v>4940</v>
      </c>
      <c r="M22" s="156"/>
      <c r="N22" s="156"/>
    </row>
    <row r="23" spans="1:14" ht="11.25" customHeight="1" x14ac:dyDescent="0.2">
      <c r="A23" s="152" t="s">
        <v>10</v>
      </c>
      <c r="B23" s="153"/>
      <c r="C23" s="25"/>
      <c r="D23" s="41">
        <v>57800</v>
      </c>
      <c r="E23" s="73" t="s">
        <v>7</v>
      </c>
      <c r="F23" s="41">
        <v>59500</v>
      </c>
      <c r="G23" s="73" t="s">
        <v>7</v>
      </c>
      <c r="H23" s="41">
        <v>59500</v>
      </c>
      <c r="I23" s="73"/>
      <c r="J23" s="41">
        <v>63600</v>
      </c>
      <c r="K23" s="73"/>
      <c r="L23" s="41">
        <v>63200</v>
      </c>
      <c r="N23" s="156"/>
    </row>
    <row r="24" spans="1:14" ht="11.25" customHeight="1" x14ac:dyDescent="0.2">
      <c r="A24" s="308" t="s">
        <v>222</v>
      </c>
      <c r="B24" s="308"/>
      <c r="C24" s="308"/>
      <c r="D24" s="308"/>
      <c r="E24" s="308"/>
      <c r="F24" s="308"/>
      <c r="G24" s="308"/>
      <c r="H24" s="308"/>
      <c r="I24" s="308"/>
      <c r="J24" s="308"/>
      <c r="K24" s="308"/>
      <c r="L24" s="308"/>
      <c r="N24" s="156"/>
    </row>
    <row r="25" spans="1:14" s="239" customFormat="1" ht="22.5" customHeight="1" x14ac:dyDescent="0.2">
      <c r="A25" s="309" t="s">
        <v>309</v>
      </c>
      <c r="B25" s="309"/>
      <c r="C25" s="309"/>
      <c r="D25" s="309"/>
      <c r="E25" s="309"/>
      <c r="F25" s="309"/>
      <c r="G25" s="309"/>
      <c r="H25" s="309"/>
      <c r="I25" s="309"/>
      <c r="J25" s="309"/>
      <c r="K25" s="309"/>
      <c r="L25" s="309"/>
    </row>
    <row r="26" spans="1:14" s="239" customFormat="1" ht="22.5" customHeight="1" x14ac:dyDescent="0.2">
      <c r="A26" s="309" t="s">
        <v>225</v>
      </c>
      <c r="B26" s="309"/>
      <c r="C26" s="309"/>
      <c r="D26" s="309"/>
      <c r="E26" s="309"/>
      <c r="F26" s="309"/>
      <c r="G26" s="309"/>
      <c r="H26" s="309"/>
      <c r="I26" s="309"/>
      <c r="J26" s="309"/>
      <c r="K26" s="309"/>
      <c r="L26" s="309"/>
    </row>
    <row r="27" spans="1:14" s="239" customFormat="1" ht="11.25" customHeight="1" x14ac:dyDescent="0.2">
      <c r="A27" s="302" t="s">
        <v>313</v>
      </c>
      <c r="B27" s="302"/>
      <c r="C27" s="302"/>
      <c r="D27" s="302"/>
      <c r="E27" s="302"/>
      <c r="F27" s="302"/>
      <c r="G27" s="302"/>
      <c r="H27" s="302"/>
      <c r="I27" s="302"/>
      <c r="J27" s="302"/>
      <c r="K27" s="302"/>
      <c r="L27" s="302"/>
      <c r="M27" s="239" t="s">
        <v>147</v>
      </c>
    </row>
    <row r="28" spans="1:14" s="239" customFormat="1" ht="11.25" customHeight="1" x14ac:dyDescent="0.2">
      <c r="A28" s="302" t="s">
        <v>157</v>
      </c>
      <c r="B28" s="302"/>
      <c r="C28" s="302"/>
      <c r="D28" s="302"/>
      <c r="E28" s="302"/>
      <c r="F28" s="302"/>
      <c r="G28" s="302"/>
      <c r="H28" s="302"/>
      <c r="I28" s="302"/>
      <c r="J28" s="302"/>
      <c r="K28" s="302"/>
      <c r="L28" s="302"/>
    </row>
    <row r="29" spans="1:14" s="239" customFormat="1" ht="11.25" customHeight="1" x14ac:dyDescent="0.2">
      <c r="A29" s="302" t="s">
        <v>217</v>
      </c>
      <c r="B29" s="302"/>
      <c r="C29" s="302"/>
      <c r="D29" s="302"/>
      <c r="E29" s="302"/>
      <c r="F29" s="302"/>
      <c r="G29" s="302"/>
      <c r="H29" s="302"/>
      <c r="I29" s="302"/>
      <c r="J29" s="302"/>
      <c r="K29" s="302"/>
      <c r="L29" s="302"/>
    </row>
    <row r="30" spans="1:14" s="239" customFormat="1" ht="22.5" customHeight="1" x14ac:dyDescent="0.2">
      <c r="A30" s="311" t="s">
        <v>226</v>
      </c>
      <c r="B30" s="311"/>
      <c r="C30" s="311"/>
      <c r="D30" s="311"/>
      <c r="E30" s="311"/>
      <c r="F30" s="311"/>
      <c r="G30" s="311"/>
      <c r="H30" s="311"/>
      <c r="I30" s="311"/>
      <c r="J30" s="311"/>
      <c r="K30" s="311"/>
      <c r="L30" s="311"/>
    </row>
    <row r="31" spans="1:14" s="239" customFormat="1" ht="11.25" customHeight="1" x14ac:dyDescent="0.2">
      <c r="A31" s="302" t="s">
        <v>196</v>
      </c>
      <c r="B31" s="302"/>
      <c r="C31" s="302"/>
      <c r="D31" s="302"/>
      <c r="E31" s="302"/>
      <c r="F31" s="302"/>
      <c r="G31" s="302"/>
      <c r="H31" s="302"/>
      <c r="I31" s="302"/>
      <c r="J31" s="302"/>
      <c r="K31" s="302"/>
      <c r="L31" s="302"/>
    </row>
    <row r="32" spans="1:14" s="239" customFormat="1" ht="11.25" customHeight="1" x14ac:dyDescent="0.2">
      <c r="A32" s="33"/>
      <c r="B32" s="33"/>
      <c r="C32" s="33"/>
      <c r="D32" s="33"/>
      <c r="E32" s="33"/>
      <c r="F32" s="33"/>
      <c r="G32" s="33"/>
      <c r="H32" s="33"/>
      <c r="I32" s="33"/>
      <c r="J32" s="33"/>
      <c r="K32" s="33"/>
      <c r="L32" s="33"/>
    </row>
    <row r="33" spans="1:16" s="239" customFormat="1" ht="11.25" customHeight="1" x14ac:dyDescent="0.2">
      <c r="A33" s="238"/>
      <c r="B33" s="238"/>
      <c r="C33" s="238"/>
      <c r="D33" s="238"/>
      <c r="E33" s="238"/>
      <c r="F33" s="238"/>
      <c r="G33" s="238"/>
      <c r="H33" s="238"/>
      <c r="I33" s="238"/>
      <c r="J33" s="238"/>
      <c r="K33" s="238"/>
      <c r="L33" s="238"/>
    </row>
    <row r="34" spans="1:16" s="239" customFormat="1" ht="11.25" customHeight="1" x14ac:dyDescent="0.2">
      <c r="A34" s="33"/>
      <c r="B34" s="33"/>
      <c r="C34" s="33"/>
      <c r="D34" s="33"/>
      <c r="E34" s="33"/>
      <c r="F34" s="33"/>
      <c r="G34" s="33"/>
      <c r="H34" s="33"/>
      <c r="I34" s="33"/>
      <c r="J34" s="33"/>
      <c r="K34" s="33"/>
      <c r="L34" s="33"/>
    </row>
    <row r="35" spans="1:16" s="239" customFormat="1" ht="11.25" customHeight="1" x14ac:dyDescent="0.2">
      <c r="A35" s="294"/>
      <c r="B35" s="165"/>
      <c r="C35" s="165"/>
      <c r="D35" s="165"/>
      <c r="E35" s="165"/>
      <c r="F35" s="165"/>
      <c r="G35" s="165"/>
      <c r="H35" s="165"/>
      <c r="I35" s="165"/>
      <c r="J35" s="165"/>
      <c r="K35" s="165"/>
      <c r="L35" s="165"/>
      <c r="M35" s="166"/>
      <c r="N35" s="166"/>
      <c r="O35" s="166"/>
      <c r="P35" s="166"/>
    </row>
    <row r="36" spans="1:16" s="239" customFormat="1" ht="11.25" customHeight="1" x14ac:dyDescent="0.2">
      <c r="A36" s="139"/>
      <c r="B36" s="33"/>
      <c r="C36" s="33"/>
      <c r="D36" s="33"/>
      <c r="E36" s="33"/>
      <c r="F36" s="33"/>
      <c r="G36" s="33"/>
      <c r="H36" s="33"/>
      <c r="I36" s="33"/>
      <c r="J36" s="33"/>
      <c r="K36" s="33"/>
      <c r="L36" s="33"/>
    </row>
    <row r="37" spans="1:16" s="239" customFormat="1" ht="11.25" customHeight="1" x14ac:dyDescent="0.2">
      <c r="A37" s="33"/>
      <c r="B37" s="33"/>
      <c r="C37" s="33"/>
      <c r="D37" s="33"/>
      <c r="E37" s="33"/>
      <c r="F37" s="33"/>
      <c r="G37" s="33"/>
      <c r="H37" s="33"/>
      <c r="I37" s="33"/>
      <c r="J37" s="33"/>
      <c r="K37" s="33"/>
      <c r="L37" s="33"/>
    </row>
    <row r="38" spans="1:16" s="239" customFormat="1" ht="11.25" customHeight="1" x14ac:dyDescent="0.2">
      <c r="A38" s="33"/>
      <c r="B38" s="33"/>
      <c r="C38" s="33"/>
      <c r="D38" s="33"/>
      <c r="E38" s="33"/>
      <c r="F38" s="33"/>
      <c r="G38" s="33"/>
      <c r="H38" s="33"/>
      <c r="I38" s="33"/>
      <c r="J38" s="33"/>
      <c r="K38" s="33"/>
      <c r="L38" s="33"/>
    </row>
    <row r="39" spans="1:16" s="239" customFormat="1" ht="11.25" customHeight="1" x14ac:dyDescent="0.2">
      <c r="A39" s="33"/>
      <c r="B39" s="33"/>
      <c r="C39" s="33"/>
      <c r="D39" s="33"/>
      <c r="E39" s="33"/>
      <c r="F39" s="33"/>
      <c r="G39" s="33"/>
      <c r="H39" s="33"/>
      <c r="I39" s="33"/>
      <c r="J39" s="33"/>
      <c r="K39" s="33"/>
      <c r="L39" s="33"/>
    </row>
    <row r="40" spans="1:16" s="239" customFormat="1" ht="11.25" customHeight="1" x14ac:dyDescent="0.2">
      <c r="A40" s="33"/>
      <c r="B40" s="33"/>
      <c r="C40" s="33"/>
      <c r="D40" s="33"/>
      <c r="E40" s="33"/>
      <c r="F40" s="33"/>
      <c r="G40" s="33"/>
      <c r="H40" s="33"/>
      <c r="I40" s="33"/>
      <c r="J40" s="33"/>
      <c r="K40" s="33"/>
      <c r="L40" s="33"/>
    </row>
    <row r="41" spans="1:16" s="239" customFormat="1" ht="11.25" customHeight="1" x14ac:dyDescent="0.2">
      <c r="A41" s="33"/>
      <c r="B41" s="33"/>
      <c r="C41" s="33"/>
      <c r="D41" s="33"/>
      <c r="E41" s="33"/>
      <c r="F41" s="33"/>
      <c r="G41" s="33"/>
      <c r="H41" s="33"/>
      <c r="I41" s="33"/>
      <c r="J41" s="33"/>
      <c r="K41" s="33"/>
      <c r="L41" s="33"/>
    </row>
    <row r="42" spans="1:16" s="239" customFormat="1" ht="11.25" customHeight="1" x14ac:dyDescent="0.2">
      <c r="A42" s="33"/>
      <c r="B42" s="33"/>
      <c r="C42" s="33"/>
      <c r="D42" s="33"/>
      <c r="E42" s="33"/>
      <c r="F42" s="33"/>
      <c r="G42" s="33"/>
      <c r="H42" s="33"/>
      <c r="I42" s="33"/>
      <c r="J42" s="33"/>
      <c r="K42" s="33"/>
      <c r="L42" s="33"/>
    </row>
    <row r="43" spans="1:16" s="239" customFormat="1" ht="11.25" customHeight="1" x14ac:dyDescent="0.2">
      <c r="A43" s="33"/>
      <c r="B43" s="33"/>
      <c r="C43" s="33"/>
      <c r="D43" s="33"/>
      <c r="E43" s="33"/>
      <c r="F43" s="33"/>
      <c r="G43" s="33"/>
      <c r="H43" s="33"/>
      <c r="I43" s="33"/>
      <c r="J43" s="33"/>
      <c r="K43" s="33"/>
      <c r="L43" s="33"/>
    </row>
    <row r="44" spans="1:16" s="239" customFormat="1" ht="11.25" customHeight="1" x14ac:dyDescent="0.2">
      <c r="A44" s="33"/>
      <c r="B44" s="33"/>
      <c r="C44" s="33"/>
      <c r="D44" s="33"/>
      <c r="E44" s="33"/>
      <c r="F44" s="33"/>
      <c r="G44" s="33"/>
      <c r="H44" s="33"/>
      <c r="I44" s="33"/>
      <c r="J44" s="33"/>
      <c r="K44" s="33"/>
      <c r="L44" s="33"/>
    </row>
    <row r="45" spans="1:16" s="239" customFormat="1" ht="11.25" customHeight="1" x14ac:dyDescent="0.2">
      <c r="A45" s="33"/>
      <c r="B45" s="33"/>
      <c r="C45" s="33"/>
      <c r="D45" s="33"/>
      <c r="E45" s="33"/>
      <c r="F45" s="33"/>
      <c r="G45" s="33"/>
      <c r="H45" s="33"/>
      <c r="I45" s="33"/>
      <c r="J45" s="33"/>
      <c r="K45" s="33"/>
      <c r="L45" s="33"/>
    </row>
    <row r="46" spans="1:16" s="239" customFormat="1" ht="11.25" customHeight="1" x14ac:dyDescent="0.2">
      <c r="A46" s="33"/>
      <c r="B46" s="33"/>
      <c r="C46" s="33"/>
      <c r="D46" s="167"/>
      <c r="E46" s="33"/>
      <c r="F46" s="167"/>
      <c r="G46" s="33"/>
      <c r="H46" s="167"/>
      <c r="I46" s="33"/>
      <c r="J46" s="167"/>
      <c r="K46" s="33"/>
      <c r="L46" s="168"/>
      <c r="M46" s="168"/>
    </row>
    <row r="47" spans="1:16" s="239" customFormat="1" ht="11.25" customHeight="1" x14ac:dyDescent="0.2">
      <c r="A47" s="169"/>
      <c r="B47" s="167"/>
      <c r="C47" s="33"/>
      <c r="D47" s="170"/>
      <c r="E47" s="170"/>
      <c r="F47" s="170"/>
      <c r="G47" s="170"/>
      <c r="H47" s="170"/>
      <c r="I47" s="170"/>
      <c r="J47" s="170"/>
      <c r="K47" s="170"/>
      <c r="L47" s="170"/>
      <c r="M47" s="171"/>
    </row>
    <row r="48" spans="1:16" ht="11.25" customHeight="1" x14ac:dyDescent="0.2">
      <c r="A48" s="169"/>
      <c r="B48" s="167"/>
      <c r="D48" s="171"/>
      <c r="E48" s="171"/>
      <c r="F48" s="171"/>
      <c r="G48" s="171"/>
      <c r="H48" s="171"/>
      <c r="I48" s="171"/>
      <c r="J48" s="171"/>
      <c r="K48" s="171"/>
      <c r="L48" s="172"/>
      <c r="M48" s="171"/>
    </row>
    <row r="49" spans="1:13" ht="11.25" customHeight="1" x14ac:dyDescent="0.2">
      <c r="A49" s="173"/>
      <c r="B49" s="167"/>
      <c r="D49" s="171"/>
      <c r="E49" s="171"/>
      <c r="F49" s="171"/>
      <c r="G49" s="171"/>
      <c r="H49" s="171"/>
      <c r="I49" s="171"/>
      <c r="J49" s="171"/>
      <c r="K49" s="171"/>
      <c r="L49" s="172"/>
      <c r="M49" s="171"/>
    </row>
    <row r="50" spans="1:13" ht="11.25" customHeight="1" x14ac:dyDescent="0.2">
      <c r="A50" s="173"/>
      <c r="B50" s="167"/>
      <c r="D50" s="171"/>
      <c r="E50" s="171"/>
      <c r="F50" s="171"/>
      <c r="G50" s="171"/>
      <c r="H50" s="171"/>
      <c r="I50" s="171"/>
      <c r="J50" s="171"/>
      <c r="K50" s="171"/>
      <c r="L50" s="172"/>
      <c r="M50" s="171"/>
    </row>
    <row r="51" spans="1:13" ht="11.25" customHeight="1" x14ac:dyDescent="0.2">
      <c r="A51" s="169"/>
      <c r="B51" s="167"/>
      <c r="D51" s="171"/>
      <c r="E51" s="174"/>
      <c r="F51" s="171"/>
      <c r="G51" s="174"/>
      <c r="H51" s="171"/>
      <c r="I51" s="174"/>
      <c r="J51" s="171"/>
      <c r="K51" s="174"/>
      <c r="L51" s="172"/>
      <c r="M51" s="171"/>
    </row>
    <row r="52" spans="1:13" ht="11.25" customHeight="1" x14ac:dyDescent="0.2">
      <c r="A52" s="169"/>
      <c r="B52" s="167"/>
      <c r="D52" s="171"/>
      <c r="E52" s="171"/>
      <c r="F52" s="171"/>
      <c r="G52" s="171"/>
      <c r="H52" s="171"/>
      <c r="I52" s="171"/>
      <c r="J52" s="171"/>
      <c r="K52" s="171"/>
      <c r="L52" s="172"/>
      <c r="M52" s="171"/>
    </row>
    <row r="53" spans="1:13" ht="11.25" customHeight="1" x14ac:dyDescent="0.2">
      <c r="A53" s="173"/>
      <c r="B53" s="167"/>
      <c r="D53" s="171"/>
      <c r="E53" s="171"/>
      <c r="F53" s="171"/>
      <c r="G53" s="171"/>
      <c r="H53" s="171"/>
      <c r="I53" s="171"/>
      <c r="J53" s="171"/>
      <c r="K53" s="171"/>
      <c r="L53" s="172"/>
      <c r="M53" s="171"/>
    </row>
    <row r="54" spans="1:13" ht="11.25" customHeight="1" x14ac:dyDescent="0.2">
      <c r="A54" s="173"/>
      <c r="B54" s="167"/>
      <c r="D54" s="171"/>
      <c r="E54" s="171"/>
      <c r="F54" s="171"/>
      <c r="G54" s="171"/>
      <c r="H54" s="171"/>
      <c r="I54" s="171"/>
      <c r="J54" s="171"/>
      <c r="K54" s="171"/>
      <c r="L54" s="172"/>
      <c r="M54" s="171"/>
    </row>
    <row r="55" spans="1:13" ht="11.25" customHeight="1" x14ac:dyDescent="0.2">
      <c r="A55" s="169"/>
      <c r="B55" s="167"/>
      <c r="D55" s="171"/>
      <c r="E55" s="171"/>
      <c r="F55" s="171"/>
      <c r="G55" s="171"/>
      <c r="H55" s="171"/>
      <c r="I55" s="171"/>
      <c r="J55" s="171"/>
      <c r="K55" s="171"/>
      <c r="L55" s="172"/>
      <c r="M55" s="171"/>
    </row>
    <row r="56" spans="1:13" ht="11.25" customHeight="1" x14ac:dyDescent="0.2">
      <c r="A56" s="173"/>
      <c r="B56" s="167"/>
      <c r="D56" s="171"/>
      <c r="E56" s="171"/>
      <c r="F56" s="171"/>
      <c r="G56" s="171"/>
      <c r="H56" s="171"/>
      <c r="I56" s="171"/>
      <c r="J56" s="171"/>
      <c r="K56" s="171"/>
      <c r="L56" s="172"/>
      <c r="M56" s="171"/>
    </row>
    <row r="57" spans="1:13" ht="11.25" customHeight="1" x14ac:dyDescent="0.2">
      <c r="A57" s="173"/>
      <c r="B57" s="167"/>
      <c r="D57" s="171"/>
      <c r="E57" s="171"/>
      <c r="F57" s="171"/>
      <c r="G57" s="171"/>
      <c r="H57" s="171"/>
      <c r="I57" s="171"/>
      <c r="J57" s="171"/>
      <c r="K57" s="171"/>
      <c r="L57" s="172"/>
      <c r="M57" s="171"/>
    </row>
    <row r="58" spans="1:13" ht="11.25" customHeight="1" x14ac:dyDescent="0.2">
      <c r="A58" s="173"/>
      <c r="B58" s="167"/>
      <c r="D58" s="171"/>
      <c r="E58" s="171"/>
      <c r="F58" s="171"/>
      <c r="G58" s="171"/>
      <c r="H58" s="171"/>
      <c r="I58" s="171"/>
      <c r="J58" s="171"/>
      <c r="K58" s="171"/>
      <c r="L58" s="172"/>
      <c r="M58" s="171"/>
    </row>
    <row r="59" spans="1:13" ht="11.25" customHeight="1" x14ac:dyDescent="0.2">
      <c r="A59" s="169"/>
      <c r="B59" s="167"/>
      <c r="D59" s="171"/>
      <c r="E59" s="171"/>
      <c r="F59" s="171"/>
      <c r="G59" s="174"/>
      <c r="H59" s="171"/>
      <c r="I59" s="174"/>
      <c r="J59" s="171"/>
      <c r="K59" s="174"/>
      <c r="L59" s="171"/>
      <c r="M59" s="171"/>
    </row>
    <row r="60" spans="1:13" ht="11.25" customHeight="1" x14ac:dyDescent="0.2">
      <c r="A60" s="169"/>
      <c r="B60" s="167"/>
      <c r="D60" s="171"/>
      <c r="E60" s="171"/>
      <c r="F60" s="171"/>
      <c r="G60" s="174"/>
      <c r="H60" s="171"/>
      <c r="I60" s="174"/>
      <c r="J60" s="171"/>
      <c r="K60" s="174"/>
      <c r="L60" s="171"/>
      <c r="M60" s="171"/>
    </row>
    <row r="62" spans="1:13" ht="11.25" customHeight="1" x14ac:dyDescent="0.2">
      <c r="D62" s="310"/>
      <c r="E62" s="310"/>
      <c r="F62" s="310"/>
      <c r="G62" s="310"/>
      <c r="H62" s="310"/>
      <c r="J62" s="310"/>
      <c r="K62" s="310"/>
      <c r="L62" s="310"/>
      <c r="M62" s="310"/>
    </row>
    <row r="63" spans="1:13" ht="11.25" customHeight="1" x14ac:dyDescent="0.2">
      <c r="L63" s="149"/>
    </row>
    <row r="64" spans="1:13" ht="11.25" customHeight="1" x14ac:dyDescent="0.2">
      <c r="A64" s="175"/>
      <c r="B64" s="167"/>
      <c r="D64" s="156"/>
      <c r="E64" s="156"/>
      <c r="F64" s="156"/>
      <c r="G64" s="156"/>
      <c r="H64" s="156"/>
      <c r="J64" s="156"/>
      <c r="K64" s="156"/>
      <c r="L64" s="156"/>
      <c r="M64" s="156"/>
    </row>
    <row r="65" spans="1:13" ht="11.25" customHeight="1" x14ac:dyDescent="0.2">
      <c r="A65" s="175"/>
      <c r="B65" s="167"/>
      <c r="D65" s="156"/>
      <c r="E65" s="156"/>
      <c r="F65" s="156"/>
      <c r="G65" s="156"/>
      <c r="H65" s="156"/>
      <c r="J65" s="156"/>
      <c r="K65" s="156"/>
      <c r="L65" s="156"/>
      <c r="M65" s="156"/>
    </row>
    <row r="66" spans="1:13" ht="11.25" customHeight="1" x14ac:dyDescent="0.2">
      <c r="A66" s="169"/>
      <c r="B66" s="167"/>
      <c r="D66" s="156"/>
      <c r="E66" s="156"/>
      <c r="F66" s="156"/>
      <c r="G66" s="156"/>
      <c r="H66" s="156"/>
      <c r="J66" s="156"/>
      <c r="K66" s="156"/>
      <c r="L66" s="156"/>
      <c r="M66" s="156"/>
    </row>
    <row r="67" spans="1:13" ht="11.25" customHeight="1" x14ac:dyDescent="0.2">
      <c r="A67" s="169"/>
      <c r="B67" s="167"/>
      <c r="D67" s="156"/>
      <c r="E67" s="156"/>
      <c r="F67" s="156"/>
      <c r="G67" s="156"/>
      <c r="H67" s="156"/>
      <c r="J67" s="156"/>
      <c r="K67" s="156"/>
      <c r="L67" s="156"/>
      <c r="M67" s="156"/>
    </row>
    <row r="68" spans="1:13" ht="11.25" customHeight="1" x14ac:dyDescent="0.2">
      <c r="A68" s="169"/>
      <c r="B68" s="167"/>
      <c r="D68" s="156"/>
      <c r="E68" s="156"/>
      <c r="F68" s="156"/>
      <c r="G68" s="156"/>
      <c r="H68" s="156"/>
      <c r="J68" s="156"/>
      <c r="K68" s="156"/>
      <c r="L68" s="156"/>
      <c r="M68" s="156"/>
    </row>
    <row r="69" spans="1:13" ht="11.25" customHeight="1" x14ac:dyDescent="0.2">
      <c r="A69" s="169"/>
      <c r="B69" s="167"/>
      <c r="D69" s="156"/>
      <c r="E69" s="156"/>
      <c r="F69" s="156"/>
      <c r="G69" s="156"/>
      <c r="H69" s="156"/>
      <c r="J69" s="156"/>
      <c r="K69" s="156"/>
      <c r="L69" s="156"/>
      <c r="M69" s="156"/>
    </row>
    <row r="70" spans="1:13" ht="11.25" customHeight="1" x14ac:dyDescent="0.2">
      <c r="A70" s="169"/>
      <c r="B70" s="167"/>
      <c r="D70" s="156"/>
      <c r="E70" s="156"/>
      <c r="F70" s="156"/>
      <c r="G70" s="156"/>
      <c r="H70" s="156"/>
      <c r="J70" s="156"/>
      <c r="K70" s="156"/>
      <c r="L70" s="156"/>
      <c r="M70" s="156"/>
    </row>
    <row r="71" spans="1:13" ht="11.25" customHeight="1" x14ac:dyDescent="0.2">
      <c r="A71" s="169"/>
      <c r="B71" s="167"/>
      <c r="D71" s="156"/>
      <c r="E71" s="156"/>
      <c r="F71" s="156"/>
      <c r="G71" s="156"/>
      <c r="H71" s="156"/>
      <c r="J71" s="156"/>
      <c r="K71" s="156"/>
      <c r="L71" s="156"/>
      <c r="M71" s="156"/>
    </row>
    <row r="72" spans="1:13" ht="11.25" customHeight="1" x14ac:dyDescent="0.2">
      <c r="A72" s="169"/>
      <c r="B72" s="167"/>
      <c r="D72" s="156"/>
      <c r="E72" s="156"/>
      <c r="F72" s="156"/>
      <c r="G72" s="156"/>
      <c r="H72" s="156"/>
      <c r="J72" s="156"/>
      <c r="K72" s="156"/>
      <c r="L72" s="156"/>
      <c r="M72" s="156"/>
    </row>
    <row r="73" spans="1:13" ht="11.25" customHeight="1" x14ac:dyDescent="0.2">
      <c r="A73" s="169"/>
      <c r="B73" s="167"/>
      <c r="D73" s="156"/>
      <c r="E73" s="156"/>
      <c r="F73" s="156"/>
      <c r="G73" s="156"/>
      <c r="H73" s="156"/>
      <c r="J73" s="156"/>
      <c r="K73" s="156"/>
      <c r="L73" s="156"/>
      <c r="M73" s="156"/>
    </row>
    <row r="74" spans="1:13" ht="11.25" customHeight="1" x14ac:dyDescent="0.2">
      <c r="A74" s="169"/>
      <c r="B74" s="167"/>
      <c r="D74" s="156"/>
      <c r="E74" s="156"/>
      <c r="F74" s="156"/>
      <c r="G74" s="156"/>
      <c r="H74" s="156"/>
      <c r="J74" s="156"/>
      <c r="K74" s="156"/>
      <c r="L74" s="156"/>
      <c r="M74" s="156"/>
    </row>
    <row r="75" spans="1:13" ht="11.25" customHeight="1" x14ac:dyDescent="0.2">
      <c r="A75" s="169"/>
      <c r="B75" s="167"/>
      <c r="D75" s="156"/>
      <c r="E75" s="156"/>
      <c r="F75" s="156"/>
      <c r="G75" s="156"/>
      <c r="H75" s="156"/>
      <c r="J75" s="156"/>
      <c r="K75" s="156"/>
      <c r="L75" s="156"/>
      <c r="M75" s="156"/>
    </row>
    <row r="76" spans="1:13" ht="11.25" customHeight="1" x14ac:dyDescent="0.2">
      <c r="A76" s="169"/>
      <c r="B76" s="167"/>
      <c r="D76" s="156"/>
      <c r="E76" s="156"/>
      <c r="F76" s="156"/>
      <c r="G76" s="156"/>
      <c r="H76" s="156"/>
      <c r="J76" s="156"/>
      <c r="K76" s="156"/>
      <c r="L76" s="156"/>
      <c r="M76" s="156"/>
    </row>
    <row r="77" spans="1:13" ht="11.25" customHeight="1" x14ac:dyDescent="0.2">
      <c r="A77" s="169"/>
      <c r="B77" s="167"/>
      <c r="D77" s="156"/>
      <c r="E77" s="156"/>
      <c r="F77" s="156"/>
      <c r="G77" s="156"/>
      <c r="H77" s="156"/>
      <c r="J77" s="156"/>
      <c r="K77" s="156"/>
      <c r="L77" s="156"/>
      <c r="M77" s="156"/>
    </row>
    <row r="83" spans="1:13" ht="11.25" customHeight="1" x14ac:dyDescent="0.2">
      <c r="D83" s="310"/>
      <c r="E83" s="310"/>
      <c r="F83" s="310"/>
      <c r="G83" s="310"/>
      <c r="H83" s="310"/>
      <c r="J83" s="310"/>
      <c r="K83" s="310"/>
      <c r="L83" s="310"/>
      <c r="M83" s="310"/>
    </row>
    <row r="84" spans="1:13" ht="11.25" customHeight="1" x14ac:dyDescent="0.2">
      <c r="L84" s="149"/>
    </row>
    <row r="85" spans="1:13" ht="11.25" customHeight="1" x14ac:dyDescent="0.2">
      <c r="A85" s="175"/>
      <c r="B85" s="167"/>
      <c r="D85" s="156"/>
      <c r="E85" s="156"/>
      <c r="F85" s="156"/>
      <c r="G85" s="156"/>
      <c r="H85" s="156"/>
      <c r="J85" s="156"/>
      <c r="K85" s="156"/>
      <c r="L85" s="156"/>
      <c r="M85" s="156"/>
    </row>
    <row r="86" spans="1:13" ht="11.25" customHeight="1" x14ac:dyDescent="0.2">
      <c r="A86" s="175"/>
      <c r="B86" s="167"/>
      <c r="D86" s="156"/>
      <c r="E86" s="156"/>
      <c r="F86" s="156"/>
      <c r="G86" s="156"/>
      <c r="H86" s="156"/>
      <c r="J86" s="156"/>
      <c r="K86" s="156"/>
      <c r="L86" s="156"/>
      <c r="M86" s="156"/>
    </row>
    <row r="87" spans="1:13" ht="11.25" customHeight="1" x14ac:dyDescent="0.2">
      <c r="A87" s="169"/>
      <c r="B87" s="167"/>
      <c r="D87" s="156"/>
      <c r="E87" s="156"/>
      <c r="F87" s="156"/>
      <c r="G87" s="156"/>
      <c r="H87" s="156"/>
      <c r="J87" s="156"/>
      <c r="K87" s="156"/>
      <c r="L87" s="156"/>
      <c r="M87" s="156"/>
    </row>
    <row r="88" spans="1:13" ht="11.25" customHeight="1" x14ac:dyDescent="0.2">
      <c r="A88" s="169"/>
      <c r="B88" s="167"/>
      <c r="D88" s="156"/>
      <c r="E88" s="156"/>
      <c r="F88" s="156"/>
      <c r="G88" s="156"/>
      <c r="H88" s="156"/>
      <c r="J88" s="156"/>
      <c r="K88" s="156"/>
      <c r="L88" s="156"/>
      <c r="M88" s="156"/>
    </row>
    <row r="89" spans="1:13" ht="11.25" customHeight="1" x14ac:dyDescent="0.2">
      <c r="A89" s="169"/>
      <c r="B89" s="167"/>
      <c r="D89" s="156"/>
      <c r="E89" s="156"/>
      <c r="F89" s="156"/>
      <c r="G89" s="156"/>
      <c r="H89" s="156"/>
      <c r="J89" s="156"/>
      <c r="K89" s="156"/>
      <c r="L89" s="156"/>
      <c r="M89" s="156"/>
    </row>
    <row r="90" spans="1:13" ht="11.25" customHeight="1" x14ac:dyDescent="0.2">
      <c r="A90" s="169"/>
      <c r="B90" s="167"/>
      <c r="D90" s="156"/>
      <c r="E90" s="156"/>
      <c r="F90" s="156"/>
      <c r="G90" s="156"/>
      <c r="H90" s="156"/>
      <c r="J90" s="156"/>
      <c r="K90" s="156"/>
      <c r="L90" s="156"/>
      <c r="M90" s="156"/>
    </row>
    <row r="91" spans="1:13" ht="11.25" customHeight="1" x14ac:dyDescent="0.2">
      <c r="A91" s="169"/>
      <c r="B91" s="167"/>
      <c r="D91" s="156"/>
      <c r="E91" s="156"/>
      <c r="F91" s="156"/>
      <c r="G91" s="156"/>
      <c r="H91" s="156"/>
      <c r="J91" s="156"/>
      <c r="K91" s="156"/>
      <c r="L91" s="156"/>
      <c r="M91" s="156"/>
    </row>
    <row r="92" spans="1:13" ht="11.25" customHeight="1" x14ac:dyDescent="0.2">
      <c r="A92" s="169"/>
      <c r="B92" s="167"/>
      <c r="D92" s="156"/>
      <c r="E92" s="156"/>
      <c r="F92" s="156"/>
      <c r="G92" s="156"/>
      <c r="H92" s="156"/>
      <c r="J92" s="156"/>
      <c r="K92" s="156"/>
      <c r="L92" s="156"/>
      <c r="M92" s="156"/>
    </row>
    <row r="93" spans="1:13" ht="11.25" customHeight="1" x14ac:dyDescent="0.2">
      <c r="A93" s="169"/>
      <c r="B93" s="167"/>
      <c r="D93" s="156"/>
      <c r="E93" s="156"/>
      <c r="F93" s="156"/>
      <c r="G93" s="156"/>
      <c r="H93" s="156"/>
      <c r="J93" s="156"/>
      <c r="K93" s="156"/>
      <c r="L93" s="156"/>
      <c r="M93" s="156"/>
    </row>
    <row r="94" spans="1:13" ht="11.25" customHeight="1" x14ac:dyDescent="0.2">
      <c r="A94" s="169"/>
      <c r="B94" s="167"/>
      <c r="D94" s="156"/>
      <c r="E94" s="156"/>
      <c r="F94" s="156"/>
      <c r="G94" s="156"/>
      <c r="H94" s="156"/>
      <c r="J94" s="156"/>
      <c r="K94" s="156"/>
      <c r="L94" s="156"/>
      <c r="M94" s="156"/>
    </row>
    <row r="95" spans="1:13" ht="11.25" customHeight="1" x14ac:dyDescent="0.2">
      <c r="A95" s="169"/>
      <c r="B95" s="167"/>
      <c r="D95" s="156"/>
      <c r="E95" s="156"/>
      <c r="F95" s="156"/>
      <c r="G95" s="156"/>
      <c r="H95" s="156"/>
      <c r="J95" s="156"/>
      <c r="K95" s="156"/>
      <c r="L95" s="156"/>
      <c r="M95" s="156"/>
    </row>
    <row r="96" spans="1:13" ht="11.25" customHeight="1" x14ac:dyDescent="0.2">
      <c r="A96" s="169"/>
      <c r="B96" s="167"/>
      <c r="D96" s="156"/>
      <c r="E96" s="156"/>
      <c r="F96" s="156"/>
      <c r="G96" s="156"/>
      <c r="H96" s="156"/>
      <c r="J96" s="156"/>
      <c r="K96" s="156"/>
      <c r="L96" s="156"/>
      <c r="M96" s="156"/>
    </row>
    <row r="97" spans="1:13" ht="11.25" customHeight="1" x14ac:dyDescent="0.2">
      <c r="A97" s="169"/>
      <c r="B97" s="167"/>
      <c r="D97" s="156"/>
      <c r="E97" s="156"/>
      <c r="F97" s="156"/>
      <c r="G97" s="156"/>
      <c r="H97" s="156"/>
      <c r="J97" s="156"/>
      <c r="K97" s="156"/>
      <c r="L97" s="156"/>
      <c r="M97" s="156"/>
    </row>
    <row r="98" spans="1:13" ht="11.25" customHeight="1" x14ac:dyDescent="0.2">
      <c r="A98" s="169"/>
      <c r="B98" s="167"/>
      <c r="D98" s="156"/>
      <c r="E98" s="156"/>
      <c r="F98" s="156"/>
      <c r="G98" s="156"/>
      <c r="H98" s="156"/>
      <c r="J98" s="156"/>
      <c r="K98" s="156"/>
      <c r="L98" s="156"/>
      <c r="M98" s="156"/>
    </row>
    <row r="104" spans="1:13" ht="11.25" customHeight="1" x14ac:dyDescent="0.2">
      <c r="D104" s="310"/>
      <c r="E104" s="310"/>
      <c r="F104" s="310"/>
      <c r="G104" s="310"/>
      <c r="H104" s="310"/>
      <c r="J104" s="310"/>
      <c r="K104" s="310"/>
      <c r="L104" s="310"/>
      <c r="M104" s="310"/>
    </row>
    <row r="105" spans="1:13" ht="11.25" customHeight="1" x14ac:dyDescent="0.2">
      <c r="L105" s="149"/>
    </row>
    <row r="106" spans="1:13" ht="11.25" customHeight="1" x14ac:dyDescent="0.2">
      <c r="A106" s="175"/>
      <c r="B106" s="167"/>
      <c r="D106" s="156"/>
      <c r="E106" s="156"/>
      <c r="F106" s="156"/>
      <c r="G106" s="156"/>
      <c r="H106" s="156"/>
      <c r="J106" s="156"/>
      <c r="K106" s="156"/>
      <c r="L106" s="156"/>
      <c r="M106" s="156"/>
    </row>
    <row r="107" spans="1:13" ht="11.25" customHeight="1" x14ac:dyDescent="0.2">
      <c r="A107" s="175"/>
      <c r="B107" s="167"/>
      <c r="D107" s="156"/>
      <c r="E107" s="156"/>
      <c r="F107" s="156"/>
      <c r="G107" s="156"/>
      <c r="H107" s="156"/>
      <c r="J107" s="156"/>
      <c r="K107" s="156"/>
      <c r="L107" s="156"/>
      <c r="M107" s="156"/>
    </row>
    <row r="108" spans="1:13" ht="11.25" customHeight="1" x14ac:dyDescent="0.2">
      <c r="A108" s="169"/>
      <c r="B108" s="167"/>
      <c r="D108" s="156"/>
      <c r="E108" s="156"/>
      <c r="F108" s="156"/>
      <c r="G108" s="156"/>
      <c r="H108" s="156"/>
      <c r="J108" s="156"/>
      <c r="K108" s="156"/>
      <c r="L108" s="156"/>
      <c r="M108" s="156"/>
    </row>
    <row r="109" spans="1:13" ht="11.25" customHeight="1" x14ac:dyDescent="0.2">
      <c r="A109" s="169"/>
      <c r="B109" s="167"/>
      <c r="D109" s="156"/>
      <c r="E109" s="156"/>
      <c r="F109" s="156"/>
      <c r="G109" s="156"/>
      <c r="H109" s="156"/>
      <c r="J109" s="156"/>
      <c r="K109" s="156"/>
      <c r="L109" s="156"/>
      <c r="M109" s="156"/>
    </row>
    <row r="110" spans="1:13" ht="11.25" customHeight="1" x14ac:dyDescent="0.2">
      <c r="A110" s="169"/>
      <c r="B110" s="167"/>
      <c r="D110" s="156"/>
      <c r="E110" s="156"/>
      <c r="F110" s="156"/>
      <c r="G110" s="156"/>
      <c r="H110" s="156"/>
      <c r="J110" s="156"/>
      <c r="K110" s="156"/>
      <c r="L110" s="156"/>
      <c r="M110" s="156"/>
    </row>
    <row r="111" spans="1:13" ht="11.25" customHeight="1" x14ac:dyDescent="0.2">
      <c r="A111" s="169"/>
      <c r="B111" s="167"/>
      <c r="D111" s="156"/>
      <c r="E111" s="156"/>
      <c r="F111" s="156"/>
      <c r="G111" s="156"/>
      <c r="H111" s="156"/>
      <c r="J111" s="156"/>
      <c r="K111" s="156"/>
      <c r="L111" s="156"/>
      <c r="M111" s="156"/>
    </row>
    <row r="112" spans="1:13" ht="11.25" customHeight="1" x14ac:dyDescent="0.2">
      <c r="A112" s="169"/>
      <c r="B112" s="167"/>
      <c r="D112" s="156"/>
      <c r="E112" s="156"/>
      <c r="F112" s="156"/>
      <c r="G112" s="156"/>
      <c r="H112" s="156"/>
      <c r="J112" s="156"/>
      <c r="K112" s="156"/>
      <c r="L112" s="156"/>
      <c r="M112" s="156"/>
    </row>
    <row r="113" spans="1:13" ht="11.25" customHeight="1" x14ac:dyDescent="0.2">
      <c r="A113" s="169"/>
      <c r="B113" s="167"/>
      <c r="D113" s="156"/>
      <c r="E113" s="156"/>
      <c r="F113" s="156"/>
      <c r="G113" s="156"/>
      <c r="H113" s="156"/>
      <c r="J113" s="156"/>
      <c r="K113" s="156"/>
      <c r="L113" s="156"/>
      <c r="M113" s="156"/>
    </row>
    <row r="114" spans="1:13" ht="11.25" customHeight="1" x14ac:dyDescent="0.2">
      <c r="A114" s="169"/>
      <c r="B114" s="167"/>
      <c r="D114" s="156"/>
      <c r="E114" s="156"/>
      <c r="F114" s="156"/>
      <c r="G114" s="156"/>
      <c r="H114" s="156"/>
      <c r="J114" s="156"/>
      <c r="K114" s="156"/>
      <c r="L114" s="156"/>
      <c r="M114" s="156"/>
    </row>
    <row r="115" spans="1:13" ht="11.25" customHeight="1" x14ac:dyDescent="0.2">
      <c r="A115" s="169"/>
      <c r="B115" s="167"/>
      <c r="D115" s="156"/>
      <c r="E115" s="156"/>
      <c r="F115" s="156"/>
      <c r="G115" s="156"/>
      <c r="H115" s="156"/>
      <c r="J115" s="156"/>
      <c r="K115" s="156"/>
      <c r="L115" s="156"/>
      <c r="M115" s="156"/>
    </row>
    <row r="116" spans="1:13" ht="11.25" customHeight="1" x14ac:dyDescent="0.2">
      <c r="A116" s="169"/>
      <c r="B116" s="167"/>
      <c r="D116" s="156"/>
      <c r="E116" s="156"/>
      <c r="F116" s="156"/>
      <c r="G116" s="156"/>
      <c r="H116" s="156"/>
      <c r="J116" s="156"/>
      <c r="K116" s="156"/>
      <c r="L116" s="156"/>
      <c r="M116" s="156"/>
    </row>
    <row r="117" spans="1:13" ht="11.25" customHeight="1" x14ac:dyDescent="0.2">
      <c r="A117" s="169"/>
      <c r="B117" s="167"/>
      <c r="D117" s="156"/>
      <c r="E117" s="156"/>
      <c r="F117" s="156"/>
      <c r="G117" s="156"/>
      <c r="H117" s="156"/>
      <c r="J117" s="156"/>
      <c r="K117" s="156"/>
      <c r="L117" s="156"/>
      <c r="M117" s="156"/>
    </row>
    <row r="118" spans="1:13" ht="11.25" customHeight="1" x14ac:dyDescent="0.2">
      <c r="A118" s="169"/>
      <c r="B118" s="167"/>
      <c r="D118" s="156"/>
      <c r="E118" s="156"/>
      <c r="F118" s="156"/>
      <c r="G118" s="156"/>
      <c r="H118" s="156"/>
      <c r="J118" s="156"/>
      <c r="K118" s="156"/>
      <c r="L118" s="156"/>
      <c r="M118" s="156"/>
    </row>
    <row r="119" spans="1:13" ht="11.25" customHeight="1" x14ac:dyDescent="0.2">
      <c r="A119" s="169"/>
      <c r="B119" s="167"/>
      <c r="D119" s="156"/>
      <c r="E119" s="156"/>
      <c r="F119" s="156"/>
      <c r="G119" s="156"/>
      <c r="H119" s="156"/>
      <c r="J119" s="156"/>
      <c r="K119" s="156"/>
      <c r="L119" s="156"/>
      <c r="M119" s="156"/>
    </row>
  </sheetData>
  <mergeCells count="20">
    <mergeCell ref="D104:H104"/>
    <mergeCell ref="J104:M104"/>
    <mergeCell ref="A30:L30"/>
    <mergeCell ref="A31:L31"/>
    <mergeCell ref="D62:H62"/>
    <mergeCell ref="J62:M62"/>
    <mergeCell ref="D83:H83"/>
    <mergeCell ref="J83:M83"/>
    <mergeCell ref="A29:L29"/>
    <mergeCell ref="A1:L1"/>
    <mergeCell ref="A2:L2"/>
    <mergeCell ref="A3:L3"/>
    <mergeCell ref="A4:L4"/>
    <mergeCell ref="A5:L5"/>
    <mergeCell ref="A6:B6"/>
    <mergeCell ref="A24:L24"/>
    <mergeCell ref="A25:L25"/>
    <mergeCell ref="A26:L26"/>
    <mergeCell ref="A27:L27"/>
    <mergeCell ref="A28:L28"/>
  </mergeCells>
  <pageMargins left="0.5" right="0.5" top="0.5" bottom="0.75" header="0.5" footer="0.5"/>
  <pageSetup orientation="portrait" r:id="rId1"/>
  <headerFooter alignWithMargins="0"/>
  <ignoredErrors>
    <ignoredError sqref="D6:L6"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970ED-A5D4-4BF9-8D73-8F609512A071}">
  <dimension ref="A1:Q28"/>
  <sheetViews>
    <sheetView zoomScaleNormal="100" workbookViewId="0">
      <selection activeCell="C30" sqref="C30"/>
    </sheetView>
  </sheetViews>
  <sheetFormatPr defaultRowHeight="11.25" customHeight="1" x14ac:dyDescent="0.2"/>
  <cols>
    <col min="1" max="1" width="49.6640625" style="1" customWidth="1"/>
    <col min="2" max="2" width="1.83203125" style="1" customWidth="1"/>
    <col min="3" max="3" width="6.83203125" style="1" customWidth="1"/>
    <col min="4" max="4" width="1.83203125" style="1" customWidth="1"/>
    <col min="5" max="5" width="6.83203125" style="1" customWidth="1"/>
    <col min="6" max="6" width="1.83203125" style="1" customWidth="1"/>
    <col min="7" max="7" width="26.5" style="1" customWidth="1"/>
    <col min="8" max="16384" width="9.33203125" style="1"/>
  </cols>
  <sheetData>
    <row r="1" spans="1:7" ht="11.25" customHeight="1" x14ac:dyDescent="0.2">
      <c r="A1" s="316" t="s">
        <v>11</v>
      </c>
      <c r="B1" s="316"/>
      <c r="C1" s="316"/>
      <c r="D1" s="316"/>
      <c r="E1" s="316"/>
      <c r="F1" s="316"/>
      <c r="G1" s="316"/>
    </row>
    <row r="2" spans="1:7" ht="11.25" customHeight="1" x14ac:dyDescent="0.2">
      <c r="A2" s="316" t="s">
        <v>158</v>
      </c>
      <c r="B2" s="316"/>
      <c r="C2" s="316"/>
      <c r="D2" s="316"/>
      <c r="E2" s="316"/>
      <c r="F2" s="316"/>
      <c r="G2" s="316"/>
    </row>
    <row r="3" spans="1:7" ht="11.25" customHeight="1" x14ac:dyDescent="0.2">
      <c r="A3" s="317"/>
      <c r="B3" s="317"/>
      <c r="C3" s="317"/>
      <c r="D3" s="317"/>
      <c r="E3" s="317"/>
      <c r="F3" s="317"/>
      <c r="G3" s="317"/>
    </row>
    <row r="4" spans="1:7" ht="11.25" customHeight="1" x14ac:dyDescent="0.2">
      <c r="A4" s="15"/>
      <c r="B4" s="15"/>
      <c r="C4" s="318" t="s">
        <v>12</v>
      </c>
      <c r="D4" s="318"/>
      <c r="E4" s="318"/>
      <c r="F4" s="16"/>
      <c r="G4" s="15"/>
    </row>
    <row r="5" spans="1:7" ht="11.25" customHeight="1" x14ac:dyDescent="0.2">
      <c r="A5" s="5"/>
      <c r="B5" s="5"/>
      <c r="C5" s="319" t="s">
        <v>13</v>
      </c>
      <c r="D5" s="320"/>
      <c r="E5" s="320"/>
      <c r="F5" s="19"/>
      <c r="G5" s="5"/>
    </row>
    <row r="6" spans="1:7" ht="11.25" customHeight="1" x14ac:dyDescent="0.2">
      <c r="A6" s="148" t="s">
        <v>149</v>
      </c>
      <c r="B6" s="17"/>
      <c r="C6" s="259" t="s">
        <v>245</v>
      </c>
      <c r="D6" s="18"/>
      <c r="E6" s="259" t="s">
        <v>262</v>
      </c>
      <c r="F6" s="18"/>
      <c r="G6" s="148" t="s">
        <v>263</v>
      </c>
    </row>
    <row r="7" spans="1:7" ht="11.25" customHeight="1" x14ac:dyDescent="0.2">
      <c r="A7" s="130" t="s">
        <v>242</v>
      </c>
      <c r="B7" s="5"/>
      <c r="C7" s="5"/>
      <c r="D7" s="19"/>
      <c r="E7" s="5"/>
      <c r="F7" s="19"/>
      <c r="G7" s="5"/>
    </row>
    <row r="8" spans="1:7" ht="11.25" customHeight="1" x14ac:dyDescent="0.2">
      <c r="A8" s="43" t="s">
        <v>15</v>
      </c>
      <c r="B8" s="5"/>
      <c r="C8" s="41">
        <v>269</v>
      </c>
      <c r="D8" s="78"/>
      <c r="E8" s="210">
        <v>269</v>
      </c>
      <c r="F8" s="78"/>
      <c r="G8" s="132" t="s">
        <v>243</v>
      </c>
    </row>
    <row r="9" spans="1:7" ht="11.25" customHeight="1" x14ac:dyDescent="0.2">
      <c r="A9" s="43" t="s">
        <v>16</v>
      </c>
      <c r="B9" s="5"/>
      <c r="C9" s="36">
        <v>279</v>
      </c>
      <c r="D9" s="19"/>
      <c r="E9" s="211">
        <v>279</v>
      </c>
      <c r="F9" s="19"/>
      <c r="G9" s="46" t="s">
        <v>14</v>
      </c>
    </row>
    <row r="10" spans="1:7" ht="11.25" customHeight="1" x14ac:dyDescent="0.2">
      <c r="A10" s="43" t="s">
        <v>17</v>
      </c>
      <c r="B10" s="5"/>
      <c r="C10" s="36">
        <v>130</v>
      </c>
      <c r="D10" s="19"/>
      <c r="E10" s="211">
        <v>130</v>
      </c>
      <c r="F10" s="19"/>
      <c r="G10" s="46" t="s">
        <v>14</v>
      </c>
    </row>
    <row r="11" spans="1:7" ht="11.25" customHeight="1" x14ac:dyDescent="0.2">
      <c r="A11" s="43" t="s">
        <v>19</v>
      </c>
      <c r="B11" s="5"/>
      <c r="C11" s="227">
        <v>146</v>
      </c>
      <c r="D11" s="78" t="s">
        <v>252</v>
      </c>
      <c r="E11" s="228">
        <v>146</v>
      </c>
      <c r="F11" s="78" t="s">
        <v>252</v>
      </c>
      <c r="G11" s="46" t="s">
        <v>14</v>
      </c>
    </row>
    <row r="12" spans="1:7" ht="11.25" customHeight="1" x14ac:dyDescent="0.2">
      <c r="A12" s="44" t="s">
        <v>20</v>
      </c>
      <c r="B12" s="5"/>
      <c r="C12" s="229">
        <f>SUM(C8:C11)</f>
        <v>824</v>
      </c>
      <c r="D12" s="230"/>
      <c r="E12" s="231">
        <v>824</v>
      </c>
      <c r="F12" s="230"/>
      <c r="G12" s="45"/>
    </row>
    <row r="13" spans="1:7" ht="11.25" customHeight="1" x14ac:dyDescent="0.2">
      <c r="A13" s="42" t="s">
        <v>21</v>
      </c>
      <c r="B13" s="5"/>
      <c r="C13" s="36"/>
      <c r="D13" s="19"/>
      <c r="E13" s="211"/>
      <c r="F13" s="19"/>
      <c r="G13" s="45"/>
    </row>
    <row r="14" spans="1:7" ht="11.25" customHeight="1" x14ac:dyDescent="0.2">
      <c r="A14" s="43" t="s">
        <v>22</v>
      </c>
      <c r="B14" s="5"/>
      <c r="C14" s="36">
        <v>252</v>
      </c>
      <c r="D14" s="19"/>
      <c r="E14" s="211">
        <v>252</v>
      </c>
      <c r="F14" s="19"/>
      <c r="G14" s="132" t="s">
        <v>23</v>
      </c>
    </row>
    <row r="15" spans="1:7" ht="11.25" customHeight="1" x14ac:dyDescent="0.2">
      <c r="A15" s="43" t="s">
        <v>216</v>
      </c>
      <c r="B15" s="5"/>
      <c r="C15" s="36">
        <v>231</v>
      </c>
      <c r="D15" s="19"/>
      <c r="E15" s="211">
        <v>231</v>
      </c>
      <c r="F15" s="19"/>
      <c r="G15" s="47" t="s">
        <v>14</v>
      </c>
    </row>
    <row r="16" spans="1:7" ht="11.25" customHeight="1" x14ac:dyDescent="0.2">
      <c r="A16" s="43" t="s">
        <v>207</v>
      </c>
      <c r="B16" s="5"/>
      <c r="C16" s="40">
        <v>218</v>
      </c>
      <c r="D16" s="18"/>
      <c r="E16" s="212">
        <v>218</v>
      </c>
      <c r="F16" s="18"/>
      <c r="G16" s="46" t="s">
        <v>14</v>
      </c>
    </row>
    <row r="17" spans="1:17" ht="11.25" customHeight="1" x14ac:dyDescent="0.2">
      <c r="A17" s="44" t="s">
        <v>20</v>
      </c>
      <c r="B17" s="5"/>
      <c r="C17" s="36">
        <f>SUM(C14:C16)</f>
        <v>701</v>
      </c>
      <c r="D17" s="19"/>
      <c r="E17" s="211">
        <v>701</v>
      </c>
      <c r="F17" s="19"/>
      <c r="G17" s="46"/>
    </row>
    <row r="18" spans="1:17" ht="11.25" customHeight="1" x14ac:dyDescent="0.2">
      <c r="A18" s="130" t="s">
        <v>253</v>
      </c>
      <c r="B18" s="5"/>
      <c r="C18" s="37">
        <v>263</v>
      </c>
      <c r="D18" s="232"/>
      <c r="E18" s="213">
        <v>263</v>
      </c>
      <c r="F18" s="232"/>
      <c r="G18" s="132"/>
    </row>
    <row r="19" spans="1:17" ht="11.25" customHeight="1" x14ac:dyDescent="0.2">
      <c r="A19" s="43" t="s">
        <v>24</v>
      </c>
      <c r="B19" s="17"/>
      <c r="C19" s="40">
        <v>1790</v>
      </c>
      <c r="D19" s="18"/>
      <c r="E19" s="212">
        <v>1790</v>
      </c>
      <c r="F19" s="18"/>
      <c r="G19" s="17"/>
    </row>
    <row r="20" spans="1:17" ht="11.25" customHeight="1" x14ac:dyDescent="0.2">
      <c r="A20" s="321" t="s">
        <v>251</v>
      </c>
      <c r="B20" s="321"/>
      <c r="C20" s="321"/>
      <c r="D20" s="321"/>
      <c r="E20" s="321"/>
      <c r="F20" s="321"/>
      <c r="G20" s="321"/>
      <c r="H20" s="176"/>
      <c r="I20" s="176"/>
      <c r="J20" s="176"/>
      <c r="K20" s="176"/>
      <c r="L20" s="176"/>
      <c r="M20" s="176"/>
      <c r="N20" s="176"/>
      <c r="O20" s="176"/>
      <c r="P20" s="176"/>
      <c r="Q20" s="176"/>
    </row>
    <row r="21" spans="1:17" ht="22.5" customHeight="1" x14ac:dyDescent="0.2">
      <c r="A21" s="312" t="s">
        <v>308</v>
      </c>
      <c r="B21" s="312"/>
      <c r="C21" s="312"/>
      <c r="D21" s="312"/>
      <c r="E21" s="312"/>
      <c r="F21" s="312"/>
      <c r="G21" s="312"/>
    </row>
    <row r="22" spans="1:17" ht="11.25" customHeight="1" x14ac:dyDescent="0.2">
      <c r="A22" s="313" t="s">
        <v>219</v>
      </c>
      <c r="B22" s="313"/>
      <c r="C22" s="313"/>
      <c r="D22" s="313"/>
      <c r="E22" s="313"/>
      <c r="F22" s="313"/>
      <c r="G22" s="313"/>
    </row>
    <row r="23" spans="1:17" ht="11.25" customHeight="1" x14ac:dyDescent="0.2">
      <c r="A23" s="314" t="s">
        <v>259</v>
      </c>
      <c r="B23" s="315"/>
      <c r="C23" s="315"/>
      <c r="D23" s="315"/>
      <c r="E23" s="315"/>
      <c r="F23" s="315"/>
      <c r="G23" s="315"/>
    </row>
    <row r="24" spans="1:17" ht="11.25" customHeight="1" x14ac:dyDescent="0.2">
      <c r="A24" s="260"/>
      <c r="B24" s="240"/>
      <c r="C24" s="240"/>
      <c r="D24" s="240"/>
      <c r="E24" s="240"/>
      <c r="F24" s="240"/>
      <c r="G24" s="240"/>
    </row>
    <row r="27" spans="1:17" ht="11.25" customHeight="1" x14ac:dyDescent="0.2">
      <c r="A27" s="214"/>
    </row>
    <row r="28" spans="1:17" ht="11.25" customHeight="1" x14ac:dyDescent="0.2">
      <c r="A28" s="177"/>
    </row>
  </sheetData>
  <mergeCells count="9">
    <mergeCell ref="A21:G21"/>
    <mergeCell ref="A22:G22"/>
    <mergeCell ref="A23:G23"/>
    <mergeCell ref="A1:G1"/>
    <mergeCell ref="A2:G2"/>
    <mergeCell ref="A3:G3"/>
    <mergeCell ref="C4:E4"/>
    <mergeCell ref="C5:E5"/>
    <mergeCell ref="A20:G20"/>
  </mergeCells>
  <pageMargins left="0.5" right="0.5" top="0.5" bottom="0.75" header="0.5" footer="0.5"/>
  <pageSetup orientation="portrait" r:id="rId1"/>
  <headerFooter alignWithMargins="0"/>
  <ignoredErrors>
    <ignoredError sqref="C6:F11"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D2C68-400D-49B5-99F5-BD455EAF9417}">
  <dimension ref="A1:G26"/>
  <sheetViews>
    <sheetView zoomScaleNormal="100" workbookViewId="0">
      <selection activeCell="J19" sqref="J19"/>
    </sheetView>
  </sheetViews>
  <sheetFormatPr defaultRowHeight="11.25" customHeight="1" x14ac:dyDescent="0.2"/>
  <cols>
    <col min="1" max="1" width="35.33203125" style="149" customWidth="1"/>
    <col min="2" max="2" width="1.83203125" style="149" customWidth="1"/>
    <col min="3" max="3" width="13.33203125" style="149" bestFit="1" customWidth="1"/>
    <col min="4" max="4" width="1.83203125" style="149" customWidth="1"/>
    <col min="5" max="5" width="10.33203125" style="149" bestFit="1" customWidth="1"/>
    <col min="6" max="6" width="1.83203125" style="149" customWidth="1"/>
    <col min="7" max="7" width="10.33203125" style="149" customWidth="1"/>
    <col min="8" max="16384" width="9.33203125" style="149"/>
  </cols>
  <sheetData>
    <row r="1" spans="1:7" ht="11.25" customHeight="1" x14ac:dyDescent="0.2">
      <c r="A1" s="303" t="s">
        <v>25</v>
      </c>
      <c r="B1" s="303"/>
      <c r="C1" s="303"/>
      <c r="D1" s="303"/>
      <c r="E1" s="303"/>
      <c r="F1" s="303"/>
      <c r="G1" s="303"/>
    </row>
    <row r="2" spans="1:7" ht="11.25" customHeight="1" x14ac:dyDescent="0.2">
      <c r="A2" s="303" t="s">
        <v>134</v>
      </c>
      <c r="B2" s="303"/>
      <c r="C2" s="303"/>
      <c r="D2" s="303"/>
      <c r="E2" s="303"/>
      <c r="F2" s="303"/>
      <c r="G2" s="303"/>
    </row>
    <row r="3" spans="1:7" ht="11.25" customHeight="1" x14ac:dyDescent="0.2">
      <c r="A3" s="303" t="s">
        <v>201</v>
      </c>
      <c r="B3" s="303"/>
      <c r="C3" s="303"/>
      <c r="D3" s="303"/>
      <c r="E3" s="303"/>
      <c r="F3" s="303"/>
      <c r="G3" s="303"/>
    </row>
    <row r="4" spans="1:7" ht="11.25" customHeight="1" x14ac:dyDescent="0.2">
      <c r="A4" s="324"/>
      <c r="B4" s="324"/>
      <c r="C4" s="324"/>
      <c r="D4" s="324"/>
      <c r="E4" s="324"/>
      <c r="F4" s="324"/>
      <c r="G4" s="324"/>
    </row>
    <row r="5" spans="1:7" ht="11.25" customHeight="1" x14ac:dyDescent="0.2">
      <c r="A5" s="303" t="s">
        <v>26</v>
      </c>
      <c r="B5" s="303"/>
      <c r="C5" s="303"/>
      <c r="D5" s="303"/>
      <c r="E5" s="303"/>
      <c r="F5" s="303"/>
      <c r="G5" s="303"/>
    </row>
    <row r="6" spans="1:7" ht="11.25" customHeight="1" x14ac:dyDescent="0.2">
      <c r="A6" s="325"/>
      <c r="B6" s="325"/>
      <c r="C6" s="325"/>
      <c r="D6" s="325"/>
      <c r="E6" s="325"/>
      <c r="F6" s="325"/>
      <c r="G6" s="325"/>
    </row>
    <row r="7" spans="1:7" ht="11.25" customHeight="1" x14ac:dyDescent="0.2">
      <c r="A7" s="179"/>
      <c r="B7" s="179"/>
      <c r="C7" s="279"/>
      <c r="D7" s="179"/>
      <c r="E7" s="322" t="s">
        <v>193</v>
      </c>
      <c r="F7" s="322"/>
      <c r="G7" s="322"/>
    </row>
    <row r="8" spans="1:7" ht="11.25" customHeight="1" x14ac:dyDescent="0.2">
      <c r="A8" s="181" t="s">
        <v>27</v>
      </c>
      <c r="B8" s="182"/>
      <c r="C8" s="181" t="s">
        <v>28</v>
      </c>
      <c r="D8" s="81"/>
      <c r="E8" s="233" t="s">
        <v>29</v>
      </c>
      <c r="F8" s="82"/>
      <c r="G8" s="233" t="s">
        <v>30</v>
      </c>
    </row>
    <row r="9" spans="1:7" ht="11.25" customHeight="1" x14ac:dyDescent="0.2">
      <c r="A9" s="267" t="s">
        <v>246</v>
      </c>
      <c r="B9" s="183"/>
      <c r="C9" s="189"/>
      <c r="D9" s="84"/>
      <c r="E9" s="189"/>
      <c r="F9" s="84"/>
      <c r="G9" s="189"/>
    </row>
    <row r="10" spans="1:7" ht="11.25" customHeight="1" x14ac:dyDescent="0.2">
      <c r="A10" s="185" t="s">
        <v>31</v>
      </c>
      <c r="B10" s="183"/>
      <c r="C10" s="170">
        <v>1930000</v>
      </c>
      <c r="D10" s="87"/>
      <c r="E10" s="170">
        <v>1380000</v>
      </c>
      <c r="F10" s="87"/>
      <c r="G10" s="170">
        <v>1470000</v>
      </c>
    </row>
    <row r="11" spans="1:7" ht="11.25" customHeight="1" x14ac:dyDescent="0.2">
      <c r="A11" s="185" t="s">
        <v>205</v>
      </c>
      <c r="B11" s="183"/>
      <c r="C11" s="170">
        <v>1910000</v>
      </c>
      <c r="D11" s="87"/>
      <c r="E11" s="170">
        <v>1640000</v>
      </c>
      <c r="F11" s="87"/>
      <c r="G11" s="170">
        <v>1750000</v>
      </c>
    </row>
    <row r="12" spans="1:7" ht="11.25" customHeight="1" x14ac:dyDescent="0.2">
      <c r="A12" s="185" t="s">
        <v>32</v>
      </c>
      <c r="B12" s="183"/>
      <c r="C12" s="170">
        <v>84500</v>
      </c>
      <c r="D12" s="87"/>
      <c r="E12" s="170">
        <v>72200</v>
      </c>
      <c r="F12" s="87"/>
      <c r="G12" s="170">
        <v>77300</v>
      </c>
    </row>
    <row r="13" spans="1:7" ht="11.25" customHeight="1" x14ac:dyDescent="0.2">
      <c r="A13" s="185" t="s">
        <v>33</v>
      </c>
      <c r="B13" s="183"/>
      <c r="C13" s="170">
        <v>3280</v>
      </c>
      <c r="D13" s="87"/>
      <c r="E13" s="170">
        <v>3280</v>
      </c>
      <c r="F13" s="87"/>
      <c r="G13" s="170">
        <v>3280</v>
      </c>
    </row>
    <row r="14" spans="1:7" ht="11.25" customHeight="1" x14ac:dyDescent="0.2">
      <c r="A14" s="190" t="s">
        <v>20</v>
      </c>
      <c r="B14" s="183"/>
      <c r="C14" s="291">
        <v>3930000</v>
      </c>
      <c r="D14" s="291"/>
      <c r="E14" s="291">
        <v>3090000</v>
      </c>
      <c r="F14" s="291"/>
      <c r="G14" s="291">
        <v>3300000</v>
      </c>
    </row>
    <row r="15" spans="1:7" ht="11.25" customHeight="1" x14ac:dyDescent="0.2">
      <c r="A15" s="185" t="s">
        <v>34</v>
      </c>
      <c r="B15" s="183"/>
      <c r="C15" s="264">
        <v>4220000</v>
      </c>
      <c r="D15" s="141"/>
      <c r="E15" s="264">
        <v>3310000</v>
      </c>
      <c r="F15" s="141"/>
      <c r="G15" s="264">
        <v>3710000</v>
      </c>
    </row>
    <row r="16" spans="1:7" ht="11.25" customHeight="1" x14ac:dyDescent="0.2">
      <c r="A16" s="267" t="s">
        <v>264</v>
      </c>
      <c r="B16" s="183"/>
      <c r="C16" s="170"/>
      <c r="D16" s="87"/>
      <c r="E16" s="170"/>
      <c r="F16" s="87"/>
      <c r="G16" s="170"/>
    </row>
    <row r="17" spans="1:7" ht="11.25" customHeight="1" x14ac:dyDescent="0.2">
      <c r="A17" s="185" t="s">
        <v>31</v>
      </c>
      <c r="B17" s="183"/>
      <c r="C17" s="170">
        <v>2010000</v>
      </c>
      <c r="D17" s="87"/>
      <c r="E17" s="170">
        <v>1440000</v>
      </c>
      <c r="F17" s="87"/>
      <c r="G17" s="170">
        <v>1540000</v>
      </c>
    </row>
    <row r="18" spans="1:7" ht="11.25" customHeight="1" x14ac:dyDescent="0.2">
      <c r="A18" s="185" t="s">
        <v>205</v>
      </c>
      <c r="B18" s="183"/>
      <c r="C18" s="170">
        <v>1590000</v>
      </c>
      <c r="D18" s="87"/>
      <c r="E18" s="170">
        <v>1360000</v>
      </c>
      <c r="F18" s="87"/>
      <c r="G18" s="170">
        <v>1450000</v>
      </c>
    </row>
    <row r="19" spans="1:7" ht="11.25" customHeight="1" x14ac:dyDescent="0.2">
      <c r="A19" s="185" t="s">
        <v>32</v>
      </c>
      <c r="B19" s="183"/>
      <c r="C19" s="170">
        <v>84500</v>
      </c>
      <c r="D19" s="87"/>
      <c r="E19" s="170">
        <v>72200</v>
      </c>
      <c r="F19" s="87"/>
      <c r="G19" s="170">
        <v>77300</v>
      </c>
    </row>
    <row r="20" spans="1:7" ht="11.25" customHeight="1" x14ac:dyDescent="0.2">
      <c r="A20" s="185" t="s">
        <v>33</v>
      </c>
      <c r="B20" s="183"/>
      <c r="C20" s="170">
        <v>3270</v>
      </c>
      <c r="D20" s="87"/>
      <c r="E20" s="170">
        <v>3270</v>
      </c>
      <c r="F20" s="87"/>
      <c r="G20" s="170">
        <v>3270</v>
      </c>
    </row>
    <row r="21" spans="1:7" ht="11.25" customHeight="1" x14ac:dyDescent="0.2">
      <c r="A21" s="190" t="s">
        <v>20</v>
      </c>
      <c r="B21" s="183"/>
      <c r="C21" s="291">
        <v>3680000</v>
      </c>
      <c r="D21" s="291"/>
      <c r="E21" s="291">
        <v>2880000</v>
      </c>
      <c r="F21" s="291"/>
      <c r="G21" s="291">
        <v>3070000</v>
      </c>
    </row>
    <row r="22" spans="1:7" ht="11.25" customHeight="1" x14ac:dyDescent="0.2">
      <c r="A22" s="185" t="s">
        <v>34</v>
      </c>
      <c r="B22" s="273"/>
      <c r="C22" s="262">
        <v>3970000</v>
      </c>
      <c r="D22" s="90"/>
      <c r="E22" s="262">
        <v>3100000</v>
      </c>
      <c r="F22" s="90"/>
      <c r="G22" s="262">
        <v>3470000</v>
      </c>
    </row>
    <row r="23" spans="1:7" ht="22.5" customHeight="1" x14ac:dyDescent="0.2">
      <c r="A23" s="323" t="s">
        <v>308</v>
      </c>
      <c r="B23" s="323"/>
      <c r="C23" s="323"/>
      <c r="D23" s="323"/>
      <c r="E23" s="323"/>
      <c r="F23" s="323"/>
      <c r="G23" s="323"/>
    </row>
    <row r="24" spans="1:7" ht="11.25" customHeight="1" x14ac:dyDescent="0.2">
      <c r="A24" s="302" t="s">
        <v>244</v>
      </c>
      <c r="B24" s="302"/>
      <c r="C24" s="302"/>
      <c r="D24" s="302"/>
      <c r="E24" s="302"/>
      <c r="F24" s="302"/>
      <c r="G24" s="302"/>
    </row>
    <row r="26" spans="1:7" ht="11.25" customHeight="1" x14ac:dyDescent="0.2">
      <c r="A26" s="292"/>
      <c r="B26" s="292"/>
      <c r="C26" s="292"/>
      <c r="D26" s="292"/>
      <c r="E26" s="292"/>
      <c r="F26" s="292"/>
      <c r="G26" s="292"/>
    </row>
  </sheetData>
  <mergeCells count="9">
    <mergeCell ref="E7:G7"/>
    <mergeCell ref="A23:G23"/>
    <mergeCell ref="A24:G24"/>
    <mergeCell ref="A1:G1"/>
    <mergeCell ref="A2:G2"/>
    <mergeCell ref="A3:G3"/>
    <mergeCell ref="A4:G4"/>
    <mergeCell ref="A5:G5"/>
    <mergeCell ref="A6:G6"/>
  </mergeCells>
  <pageMargins left="0.5" right="0.5" top="0.5" bottom="0.75"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46F95-02E6-4E2D-B6B2-7E3C530CBE9E}">
  <dimension ref="A1:K69"/>
  <sheetViews>
    <sheetView topLeftCell="A32" zoomScaleNormal="100" workbookViewId="0">
      <selection activeCell="K25" sqref="K25"/>
    </sheetView>
  </sheetViews>
  <sheetFormatPr defaultRowHeight="11.25" customHeight="1" x14ac:dyDescent="0.2"/>
  <cols>
    <col min="1" max="1" width="53.6640625" style="149" customWidth="1"/>
    <col min="2" max="2" width="1.83203125" style="149" customWidth="1"/>
    <col min="3" max="3" width="13.33203125" style="149" customWidth="1"/>
    <col min="4" max="4" width="1.83203125" style="149" customWidth="1"/>
    <col min="5" max="5" width="13.33203125" style="149" customWidth="1"/>
    <col min="6" max="6" width="1.83203125" style="149" customWidth="1"/>
    <col min="7" max="7" width="13.33203125" style="149" customWidth="1"/>
    <col min="8" max="8" width="1.83203125" style="149" customWidth="1"/>
    <col min="9" max="9" width="13.33203125" style="149" customWidth="1"/>
    <col min="10" max="16384" width="9.33203125" style="149"/>
  </cols>
  <sheetData>
    <row r="1" spans="1:11" ht="11.25" customHeight="1" x14ac:dyDescent="0.2">
      <c r="A1" s="328" t="s">
        <v>35</v>
      </c>
      <c r="B1" s="328"/>
      <c r="C1" s="328"/>
      <c r="D1" s="328"/>
      <c r="E1" s="328"/>
      <c r="F1" s="328"/>
      <c r="G1" s="328"/>
      <c r="H1" s="328"/>
      <c r="I1" s="328"/>
    </row>
    <row r="2" spans="1:11" ht="11.25" customHeight="1" x14ac:dyDescent="0.2">
      <c r="A2" s="328" t="s">
        <v>265</v>
      </c>
      <c r="B2" s="328"/>
      <c r="C2" s="328"/>
      <c r="D2" s="328"/>
      <c r="E2" s="328"/>
      <c r="F2" s="328"/>
      <c r="G2" s="328"/>
      <c r="H2" s="328"/>
      <c r="I2" s="328"/>
    </row>
    <row r="3" spans="1:11" ht="11.25" customHeight="1" x14ac:dyDescent="0.2">
      <c r="A3" s="303"/>
      <c r="B3" s="329"/>
      <c r="C3" s="329"/>
      <c r="D3" s="329"/>
      <c r="E3" s="329"/>
      <c r="F3" s="329"/>
      <c r="G3" s="329"/>
      <c r="H3" s="329"/>
      <c r="I3" s="329"/>
    </row>
    <row r="4" spans="1:11" ht="11.25" customHeight="1" x14ac:dyDescent="0.2">
      <c r="A4" s="328" t="s">
        <v>26</v>
      </c>
      <c r="B4" s="328"/>
      <c r="C4" s="328"/>
      <c r="D4" s="328"/>
      <c r="E4" s="328"/>
      <c r="F4" s="328"/>
      <c r="G4" s="328"/>
      <c r="H4" s="328"/>
      <c r="I4" s="328"/>
    </row>
    <row r="5" spans="1:11" ht="11.25" customHeight="1" x14ac:dyDescent="0.2">
      <c r="A5" s="330"/>
      <c r="B5" s="330"/>
      <c r="C5" s="330"/>
      <c r="D5" s="330"/>
      <c r="E5" s="330"/>
      <c r="F5" s="330"/>
      <c r="G5" s="330"/>
      <c r="H5" s="330"/>
      <c r="I5" s="330"/>
    </row>
    <row r="6" spans="1:11" ht="11.25" customHeight="1" x14ac:dyDescent="0.2">
      <c r="A6" s="277"/>
      <c r="B6" s="277"/>
      <c r="C6" s="278" t="s">
        <v>36</v>
      </c>
      <c r="D6" s="92"/>
      <c r="E6" s="278" t="s">
        <v>37</v>
      </c>
      <c r="F6" s="92"/>
      <c r="G6" s="278"/>
      <c r="H6" s="92"/>
      <c r="I6" s="278" t="s">
        <v>36</v>
      </c>
    </row>
    <row r="7" spans="1:11" ht="11.25" customHeight="1" x14ac:dyDescent="0.2">
      <c r="A7" s="181" t="s">
        <v>38</v>
      </c>
      <c r="B7" s="182"/>
      <c r="C7" s="181" t="s">
        <v>39</v>
      </c>
      <c r="D7" s="93"/>
      <c r="E7" s="181" t="s">
        <v>159</v>
      </c>
      <c r="F7" s="93"/>
      <c r="G7" s="181" t="s">
        <v>28</v>
      </c>
      <c r="H7" s="93"/>
      <c r="I7" s="181" t="s">
        <v>40</v>
      </c>
    </row>
    <row r="8" spans="1:11" ht="11.25" customHeight="1" x14ac:dyDescent="0.2">
      <c r="A8" s="184" t="s">
        <v>41</v>
      </c>
      <c r="B8" s="183"/>
      <c r="C8" s="189"/>
      <c r="D8" s="84"/>
      <c r="E8" s="189"/>
      <c r="F8" s="84"/>
      <c r="G8" s="189"/>
      <c r="H8" s="84"/>
      <c r="I8" s="189"/>
    </row>
    <row r="9" spans="1:11" ht="11.25" customHeight="1" x14ac:dyDescent="0.2">
      <c r="A9" s="185" t="s">
        <v>42</v>
      </c>
      <c r="B9" s="183"/>
      <c r="C9" s="279"/>
      <c r="D9" s="279"/>
      <c r="E9" s="279"/>
      <c r="F9" s="279"/>
      <c r="G9" s="279"/>
      <c r="H9" s="279"/>
      <c r="I9" s="279"/>
    </row>
    <row r="10" spans="1:11" ht="11.25" customHeight="1" x14ac:dyDescent="0.2">
      <c r="A10" s="190" t="s">
        <v>138</v>
      </c>
      <c r="B10" s="183"/>
      <c r="C10" s="170">
        <v>15500</v>
      </c>
      <c r="D10" s="94"/>
      <c r="E10" s="170">
        <v>334000</v>
      </c>
      <c r="F10" s="87"/>
      <c r="G10" s="170">
        <v>332000</v>
      </c>
      <c r="H10" s="87"/>
      <c r="I10" s="170">
        <v>17200</v>
      </c>
      <c r="K10" s="156"/>
    </row>
    <row r="11" spans="1:11" ht="11.25" customHeight="1" x14ac:dyDescent="0.2">
      <c r="A11" s="190" t="s">
        <v>139</v>
      </c>
      <c r="B11" s="183"/>
      <c r="C11" s="170">
        <v>4460</v>
      </c>
      <c r="D11" s="94"/>
      <c r="E11" s="170">
        <v>35900</v>
      </c>
      <c r="F11" s="87"/>
      <c r="G11" s="170">
        <v>36800</v>
      </c>
      <c r="H11" s="87"/>
      <c r="I11" s="170">
        <v>3560</v>
      </c>
      <c r="K11" s="156"/>
    </row>
    <row r="12" spans="1:11" ht="11.25" customHeight="1" x14ac:dyDescent="0.2">
      <c r="A12" s="190" t="s">
        <v>140</v>
      </c>
      <c r="B12" s="183"/>
      <c r="C12" s="170">
        <v>7050</v>
      </c>
      <c r="D12" s="94"/>
      <c r="E12" s="170">
        <v>233000</v>
      </c>
      <c r="F12" s="87"/>
      <c r="G12" s="170">
        <v>235000</v>
      </c>
      <c r="H12" s="87"/>
      <c r="I12" s="170">
        <v>4200</v>
      </c>
      <c r="K12" s="156"/>
    </row>
    <row r="13" spans="1:11" ht="11.25" customHeight="1" x14ac:dyDescent="0.2">
      <c r="A13" s="190" t="s">
        <v>141</v>
      </c>
      <c r="B13" s="183"/>
      <c r="C13" s="170">
        <v>4370</v>
      </c>
      <c r="D13" s="94"/>
      <c r="E13" s="170">
        <v>68700</v>
      </c>
      <c r="F13" s="87"/>
      <c r="G13" s="170">
        <v>69800</v>
      </c>
      <c r="H13" s="87"/>
      <c r="I13" s="170">
        <v>3310</v>
      </c>
      <c r="K13" s="156"/>
    </row>
    <row r="14" spans="1:11" ht="11.25" customHeight="1" x14ac:dyDescent="0.2">
      <c r="A14" s="190" t="s">
        <v>43</v>
      </c>
      <c r="B14" s="183"/>
      <c r="C14" s="170">
        <v>4990</v>
      </c>
      <c r="D14" s="94"/>
      <c r="E14" s="170">
        <v>152000</v>
      </c>
      <c r="F14" s="87"/>
      <c r="G14" s="170">
        <v>153000</v>
      </c>
      <c r="H14" s="87"/>
      <c r="I14" s="170">
        <v>3280</v>
      </c>
      <c r="K14" s="156"/>
    </row>
    <row r="15" spans="1:11" ht="11.25" customHeight="1" x14ac:dyDescent="0.2">
      <c r="A15" s="190" t="s">
        <v>44</v>
      </c>
      <c r="B15" s="183"/>
      <c r="C15" s="271">
        <v>16700</v>
      </c>
      <c r="D15" s="94"/>
      <c r="E15" s="170">
        <v>477000</v>
      </c>
      <c r="F15" s="87"/>
      <c r="G15" s="170">
        <v>483000</v>
      </c>
      <c r="H15" s="87"/>
      <c r="I15" s="170">
        <v>10700</v>
      </c>
      <c r="K15" s="156"/>
    </row>
    <row r="16" spans="1:11" ht="11.25" customHeight="1" x14ac:dyDescent="0.2">
      <c r="A16" s="280" t="s">
        <v>20</v>
      </c>
      <c r="B16" s="183"/>
      <c r="C16" s="191">
        <v>53100</v>
      </c>
      <c r="D16" s="96"/>
      <c r="E16" s="191">
        <v>1300000</v>
      </c>
      <c r="F16" s="97"/>
      <c r="G16" s="191">
        <v>1310000</v>
      </c>
      <c r="H16" s="97"/>
      <c r="I16" s="191">
        <v>42300</v>
      </c>
      <c r="K16" s="156"/>
    </row>
    <row r="17" spans="1:11" ht="11.25" customHeight="1" x14ac:dyDescent="0.2">
      <c r="A17" s="185" t="s">
        <v>45</v>
      </c>
      <c r="B17" s="183"/>
      <c r="C17" s="192"/>
      <c r="D17" s="99"/>
      <c r="E17" s="192"/>
      <c r="F17" s="99"/>
      <c r="G17" s="192"/>
      <c r="H17" s="99"/>
      <c r="I17" s="192"/>
      <c r="K17" s="156"/>
    </row>
    <row r="18" spans="1:11" ht="11.25" customHeight="1" x14ac:dyDescent="0.2">
      <c r="A18" s="190" t="s">
        <v>142</v>
      </c>
      <c r="B18" s="183"/>
      <c r="C18" s="170">
        <v>4670</v>
      </c>
      <c r="D18" s="94"/>
      <c r="E18" s="170">
        <v>183000</v>
      </c>
      <c r="F18" s="87"/>
      <c r="G18" s="170">
        <v>185000</v>
      </c>
      <c r="H18" s="87"/>
      <c r="I18" s="170">
        <v>2170</v>
      </c>
      <c r="K18" s="156"/>
    </row>
    <row r="19" spans="1:11" ht="11.25" customHeight="1" x14ac:dyDescent="0.2">
      <c r="A19" s="190" t="s">
        <v>143</v>
      </c>
      <c r="B19" s="183"/>
      <c r="C19" s="170">
        <v>9590</v>
      </c>
      <c r="D19" s="94"/>
      <c r="E19" s="170">
        <v>169000</v>
      </c>
      <c r="F19" s="87"/>
      <c r="G19" s="170">
        <v>171000</v>
      </c>
      <c r="H19" s="87"/>
      <c r="I19" s="170">
        <v>7320</v>
      </c>
      <c r="K19" s="156"/>
    </row>
    <row r="20" spans="1:11" ht="11.25" customHeight="1" x14ac:dyDescent="0.2">
      <c r="A20" s="190" t="s">
        <v>160</v>
      </c>
      <c r="B20" s="183"/>
      <c r="C20" s="271">
        <v>8740</v>
      </c>
      <c r="D20" s="87"/>
      <c r="E20" s="271">
        <v>54800</v>
      </c>
      <c r="F20" s="87"/>
      <c r="G20" s="271">
        <v>56400</v>
      </c>
      <c r="H20" s="87"/>
      <c r="I20" s="170">
        <v>7210</v>
      </c>
      <c r="K20" s="156"/>
    </row>
    <row r="21" spans="1:11" ht="11.25" customHeight="1" x14ac:dyDescent="0.2">
      <c r="A21" s="190" t="s">
        <v>144</v>
      </c>
      <c r="B21" s="183"/>
      <c r="C21" s="170">
        <v>6080</v>
      </c>
      <c r="D21" s="94"/>
      <c r="E21" s="170">
        <v>133000</v>
      </c>
      <c r="F21" s="87"/>
      <c r="G21" s="170">
        <v>136000</v>
      </c>
      <c r="H21" s="87"/>
      <c r="I21" s="170">
        <v>3130</v>
      </c>
      <c r="K21" s="156"/>
    </row>
    <row r="22" spans="1:11" ht="11.25" customHeight="1" x14ac:dyDescent="0.2">
      <c r="A22" s="190" t="s">
        <v>145</v>
      </c>
      <c r="B22" s="183"/>
      <c r="C22" s="262">
        <v>4240</v>
      </c>
      <c r="D22" s="101"/>
      <c r="E22" s="262">
        <v>146000</v>
      </c>
      <c r="F22" s="90"/>
      <c r="G22" s="262">
        <v>147000</v>
      </c>
      <c r="H22" s="90"/>
      <c r="I22" s="262">
        <v>3690</v>
      </c>
      <c r="K22" s="156"/>
    </row>
    <row r="23" spans="1:11" ht="11.25" customHeight="1" x14ac:dyDescent="0.2">
      <c r="A23" s="280" t="s">
        <v>20</v>
      </c>
      <c r="B23" s="183"/>
      <c r="C23" s="170">
        <v>33300</v>
      </c>
      <c r="D23" s="94"/>
      <c r="E23" s="170">
        <v>686000</v>
      </c>
      <c r="F23" s="87"/>
      <c r="G23" s="170">
        <v>695000</v>
      </c>
      <c r="H23" s="87"/>
      <c r="I23" s="170">
        <v>23500</v>
      </c>
      <c r="K23" s="156"/>
    </row>
    <row r="24" spans="1:11" ht="11.25" customHeight="1" x14ac:dyDescent="0.2">
      <c r="A24" s="190" t="s">
        <v>151</v>
      </c>
      <c r="B24" s="183"/>
      <c r="C24" s="192">
        <v>86400</v>
      </c>
      <c r="D24" s="102"/>
      <c r="E24" s="192">
        <v>1980000</v>
      </c>
      <c r="F24" s="99"/>
      <c r="G24" s="192">
        <v>2010000</v>
      </c>
      <c r="H24" s="99"/>
      <c r="I24" s="281">
        <v>65800</v>
      </c>
      <c r="K24" s="156"/>
    </row>
    <row r="25" spans="1:11" ht="11.25" customHeight="1" x14ac:dyDescent="0.2">
      <c r="A25" s="257" t="s">
        <v>192</v>
      </c>
      <c r="B25" s="183"/>
      <c r="C25" s="192"/>
      <c r="D25" s="99"/>
      <c r="E25" s="192"/>
      <c r="F25" s="99"/>
      <c r="G25" s="192"/>
      <c r="H25" s="99"/>
      <c r="I25" s="170"/>
      <c r="K25" s="156"/>
    </row>
    <row r="26" spans="1:11" ht="11.25" customHeight="1" x14ac:dyDescent="0.2">
      <c r="A26" s="282" t="s">
        <v>191</v>
      </c>
      <c r="B26" s="183"/>
      <c r="C26" s="170"/>
      <c r="D26" s="87"/>
      <c r="E26" s="170"/>
      <c r="F26" s="87"/>
      <c r="G26" s="170"/>
      <c r="H26" s="87"/>
      <c r="I26" s="170"/>
      <c r="K26" s="156"/>
    </row>
    <row r="27" spans="1:11" ht="11.25" customHeight="1" x14ac:dyDescent="0.2">
      <c r="A27" s="185" t="s">
        <v>42</v>
      </c>
      <c r="B27" s="183"/>
      <c r="C27" s="170"/>
      <c r="D27" s="87"/>
      <c r="E27" s="170"/>
      <c r="F27" s="87"/>
      <c r="G27" s="170"/>
      <c r="H27" s="87"/>
      <c r="I27" s="170"/>
      <c r="K27" s="156"/>
    </row>
    <row r="28" spans="1:11" ht="11.25" customHeight="1" x14ac:dyDescent="0.2">
      <c r="A28" s="190" t="s">
        <v>143</v>
      </c>
      <c r="B28" s="183"/>
      <c r="C28" s="170">
        <v>3120</v>
      </c>
      <c r="D28" s="94"/>
      <c r="E28" s="170">
        <v>360000</v>
      </c>
      <c r="F28" s="87"/>
      <c r="G28" s="170">
        <v>360000</v>
      </c>
      <c r="H28" s="87"/>
      <c r="I28" s="170">
        <v>3190</v>
      </c>
      <c r="K28" s="156"/>
    </row>
    <row r="29" spans="1:11" ht="11.25" customHeight="1" x14ac:dyDescent="0.2">
      <c r="A29" s="190" t="s">
        <v>139</v>
      </c>
      <c r="B29" s="183"/>
      <c r="C29" s="170">
        <v>1880</v>
      </c>
      <c r="D29" s="94"/>
      <c r="E29" s="170">
        <v>254000</v>
      </c>
      <c r="F29" s="87"/>
      <c r="G29" s="170">
        <v>253000</v>
      </c>
      <c r="H29" s="87"/>
      <c r="I29" s="170">
        <v>2060</v>
      </c>
      <c r="K29" s="156"/>
    </row>
    <row r="30" spans="1:11" ht="11.25" customHeight="1" x14ac:dyDescent="0.2">
      <c r="A30" s="190" t="s">
        <v>140</v>
      </c>
      <c r="B30" s="183"/>
      <c r="C30" s="170">
        <v>19900</v>
      </c>
      <c r="D30" s="94"/>
      <c r="E30" s="170">
        <v>294000</v>
      </c>
      <c r="F30" s="87"/>
      <c r="G30" s="170">
        <v>232000</v>
      </c>
      <c r="H30" s="87"/>
      <c r="I30" s="170">
        <v>82100</v>
      </c>
      <c r="K30" s="156"/>
    </row>
    <row r="31" spans="1:11" ht="11.25" customHeight="1" x14ac:dyDescent="0.2">
      <c r="A31" s="190" t="s">
        <v>141</v>
      </c>
      <c r="B31" s="183"/>
      <c r="C31" s="170">
        <v>240</v>
      </c>
      <c r="D31" s="87"/>
      <c r="E31" s="170">
        <v>16300</v>
      </c>
      <c r="F31" s="87"/>
      <c r="G31" s="170">
        <v>16300</v>
      </c>
      <c r="H31" s="87"/>
      <c r="I31" s="170">
        <v>240</v>
      </c>
      <c r="K31" s="156"/>
    </row>
    <row r="32" spans="1:11" ht="11.25" customHeight="1" x14ac:dyDescent="0.2">
      <c r="A32" s="190" t="s">
        <v>43</v>
      </c>
      <c r="B32" s="183"/>
      <c r="C32" s="170">
        <v>695</v>
      </c>
      <c r="D32" s="87"/>
      <c r="E32" s="170">
        <v>12100</v>
      </c>
      <c r="F32" s="87"/>
      <c r="G32" s="170">
        <v>12100</v>
      </c>
      <c r="H32" s="87"/>
      <c r="I32" s="170">
        <v>706</v>
      </c>
      <c r="K32" s="156"/>
    </row>
    <row r="33" spans="1:11" ht="11.25" customHeight="1" x14ac:dyDescent="0.2">
      <c r="A33" s="190" t="s">
        <v>44</v>
      </c>
      <c r="B33" s="183"/>
      <c r="C33" s="271">
        <v>108</v>
      </c>
      <c r="D33" s="87"/>
      <c r="E33" s="170">
        <v>1560</v>
      </c>
      <c r="F33" s="87"/>
      <c r="G33" s="170">
        <v>1540</v>
      </c>
      <c r="H33" s="87"/>
      <c r="I33" s="170">
        <v>123</v>
      </c>
      <c r="K33" s="156"/>
    </row>
    <row r="34" spans="1:11" ht="11.25" customHeight="1" x14ac:dyDescent="0.2">
      <c r="A34" s="280" t="s">
        <v>20</v>
      </c>
      <c r="B34" s="183"/>
      <c r="C34" s="191">
        <v>26000</v>
      </c>
      <c r="D34" s="96"/>
      <c r="E34" s="191">
        <v>938000</v>
      </c>
      <c r="F34" s="97"/>
      <c r="G34" s="191">
        <v>876000</v>
      </c>
      <c r="H34" s="97"/>
      <c r="I34" s="191">
        <v>88500</v>
      </c>
      <c r="J34" s="156"/>
      <c r="K34" s="156"/>
    </row>
    <row r="35" spans="1:11" ht="11.25" customHeight="1" x14ac:dyDescent="0.2">
      <c r="A35" s="185" t="s">
        <v>45</v>
      </c>
      <c r="B35" s="183"/>
      <c r="C35" s="192"/>
      <c r="D35" s="99"/>
      <c r="E35" s="192"/>
      <c r="F35" s="99"/>
      <c r="G35" s="192"/>
      <c r="H35" s="99"/>
      <c r="I35" s="170"/>
      <c r="K35" s="156"/>
    </row>
    <row r="36" spans="1:11" ht="11.25" customHeight="1" x14ac:dyDescent="0.2">
      <c r="A36" s="190" t="s">
        <v>142</v>
      </c>
      <c r="B36" s="183"/>
      <c r="C36" s="170">
        <v>4830</v>
      </c>
      <c r="D36" s="87"/>
      <c r="E36" s="170">
        <v>153000</v>
      </c>
      <c r="F36" s="87"/>
      <c r="G36" s="170">
        <v>153000</v>
      </c>
      <c r="H36" s="87"/>
      <c r="I36" s="170">
        <v>4830</v>
      </c>
      <c r="K36" s="156"/>
    </row>
    <row r="37" spans="1:11" ht="11.25" customHeight="1" x14ac:dyDescent="0.2">
      <c r="A37" s="190" t="s">
        <v>143</v>
      </c>
      <c r="B37" s="183"/>
      <c r="C37" s="283" t="s">
        <v>18</v>
      </c>
      <c r="D37" s="94"/>
      <c r="E37" s="283" t="s">
        <v>18</v>
      </c>
      <c r="F37" s="87"/>
      <c r="G37" s="283" t="s">
        <v>18</v>
      </c>
      <c r="H37" s="87"/>
      <c r="I37" s="283" t="s">
        <v>18</v>
      </c>
      <c r="K37" s="156"/>
    </row>
    <row r="38" spans="1:11" ht="11.25" customHeight="1" x14ac:dyDescent="0.2">
      <c r="A38" s="190" t="s">
        <v>160</v>
      </c>
      <c r="B38" s="183"/>
      <c r="C38" s="284">
        <v>1610</v>
      </c>
      <c r="D38" s="156"/>
      <c r="E38" s="284">
        <v>433000</v>
      </c>
      <c r="F38" s="156"/>
      <c r="G38" s="284">
        <v>433000</v>
      </c>
      <c r="H38" s="156"/>
      <c r="I38" s="284">
        <v>1550</v>
      </c>
      <c r="K38" s="156"/>
    </row>
    <row r="39" spans="1:11" ht="11.25" customHeight="1" x14ac:dyDescent="0.2">
      <c r="A39" s="190" t="s">
        <v>144</v>
      </c>
      <c r="B39" s="183"/>
      <c r="C39" s="170">
        <v>10500</v>
      </c>
      <c r="D39" s="87"/>
      <c r="E39" s="170">
        <v>206000</v>
      </c>
      <c r="F39" s="87"/>
      <c r="G39" s="170">
        <v>205000</v>
      </c>
      <c r="H39" s="87"/>
      <c r="I39" s="170">
        <v>11500</v>
      </c>
      <c r="K39" s="156"/>
    </row>
    <row r="40" spans="1:11" ht="11.25" customHeight="1" x14ac:dyDescent="0.2">
      <c r="A40" s="190" t="s">
        <v>145</v>
      </c>
      <c r="B40" s="183"/>
      <c r="C40" s="170">
        <v>407</v>
      </c>
      <c r="D40" s="87"/>
      <c r="E40" s="170">
        <v>6780</v>
      </c>
      <c r="F40" s="87"/>
      <c r="G40" s="170">
        <v>6750</v>
      </c>
      <c r="H40" s="87"/>
      <c r="I40" s="262">
        <v>434</v>
      </c>
      <c r="K40" s="156"/>
    </row>
    <row r="41" spans="1:11" ht="11.25" customHeight="1" x14ac:dyDescent="0.2">
      <c r="A41" s="280" t="s">
        <v>20</v>
      </c>
      <c r="B41" s="183"/>
      <c r="C41" s="191">
        <v>17400</v>
      </c>
      <c r="D41" s="96"/>
      <c r="E41" s="191">
        <v>799000</v>
      </c>
      <c r="F41" s="97"/>
      <c r="G41" s="191">
        <v>798000</v>
      </c>
      <c r="H41" s="97"/>
      <c r="I41" s="170">
        <v>18300</v>
      </c>
      <c r="J41" s="156"/>
      <c r="K41" s="156"/>
    </row>
    <row r="42" spans="1:11" ht="11.25" customHeight="1" x14ac:dyDescent="0.2">
      <c r="A42" s="190" t="s">
        <v>152</v>
      </c>
      <c r="B42" s="183"/>
      <c r="C42" s="192">
        <v>43400</v>
      </c>
      <c r="D42" s="102"/>
      <c r="E42" s="192">
        <v>1740000</v>
      </c>
      <c r="F42" s="99"/>
      <c r="G42" s="192">
        <v>1670000</v>
      </c>
      <c r="H42" s="99"/>
      <c r="I42" s="281">
        <v>107000</v>
      </c>
      <c r="J42" s="156"/>
      <c r="K42" s="156"/>
    </row>
    <row r="43" spans="1:11" ht="11.25" customHeight="1" x14ac:dyDescent="0.2">
      <c r="A43" s="184" t="s">
        <v>46</v>
      </c>
      <c r="B43" s="183"/>
      <c r="C43" s="285"/>
      <c r="D43" s="103"/>
      <c r="E43" s="285"/>
      <c r="F43" s="103"/>
      <c r="G43" s="285"/>
      <c r="H43" s="103"/>
      <c r="I43" s="189"/>
      <c r="K43" s="156"/>
    </row>
    <row r="44" spans="1:11" ht="11.25" customHeight="1" x14ac:dyDescent="0.2">
      <c r="A44" s="185" t="s">
        <v>42</v>
      </c>
      <c r="B44" s="183"/>
      <c r="C44" s="189"/>
      <c r="D44" s="84"/>
      <c r="E44" s="189"/>
      <c r="F44" s="84"/>
      <c r="G44" s="189"/>
      <c r="H44" s="84"/>
      <c r="I44" s="189"/>
      <c r="K44" s="156"/>
    </row>
    <row r="45" spans="1:11" ht="11.25" customHeight="1" x14ac:dyDescent="0.2">
      <c r="A45" s="190" t="s">
        <v>143</v>
      </c>
      <c r="B45" s="183"/>
      <c r="C45" s="189">
        <v>18700</v>
      </c>
      <c r="D45" s="286"/>
      <c r="E45" s="189">
        <v>694000</v>
      </c>
      <c r="F45" s="84"/>
      <c r="G45" s="189">
        <v>692000</v>
      </c>
      <c r="H45" s="84"/>
      <c r="I45" s="189">
        <v>20400</v>
      </c>
      <c r="K45" s="156"/>
    </row>
    <row r="46" spans="1:11" ht="11.25" customHeight="1" x14ac:dyDescent="0.2">
      <c r="A46" s="190" t="s">
        <v>139</v>
      </c>
      <c r="B46" s="183"/>
      <c r="C46" s="189">
        <v>6350</v>
      </c>
      <c r="D46" s="286"/>
      <c r="E46" s="189">
        <v>289000</v>
      </c>
      <c r="F46" s="84"/>
      <c r="G46" s="189">
        <v>290000</v>
      </c>
      <c r="H46" s="84"/>
      <c r="I46" s="189">
        <v>5620</v>
      </c>
      <c r="K46" s="156"/>
    </row>
    <row r="47" spans="1:11" ht="11.25" customHeight="1" x14ac:dyDescent="0.2">
      <c r="A47" s="190" t="s">
        <v>140</v>
      </c>
      <c r="B47" s="183"/>
      <c r="C47" s="189">
        <v>27000</v>
      </c>
      <c r="D47" s="286"/>
      <c r="E47" s="189">
        <v>527000</v>
      </c>
      <c r="F47" s="84"/>
      <c r="G47" s="189">
        <v>468000</v>
      </c>
      <c r="H47" s="84"/>
      <c r="I47" s="189">
        <v>86300</v>
      </c>
      <c r="K47" s="156"/>
    </row>
    <row r="48" spans="1:11" ht="11.25" customHeight="1" x14ac:dyDescent="0.2">
      <c r="A48" s="190" t="s">
        <v>141</v>
      </c>
      <c r="B48" s="183"/>
      <c r="C48" s="189">
        <v>4610</v>
      </c>
      <c r="D48" s="286"/>
      <c r="E48" s="189">
        <v>85100</v>
      </c>
      <c r="F48" s="84"/>
      <c r="G48" s="189">
        <v>86100</v>
      </c>
      <c r="H48" s="84"/>
      <c r="I48" s="189">
        <v>3550</v>
      </c>
      <c r="K48" s="156"/>
    </row>
    <row r="49" spans="1:11" ht="11.25" customHeight="1" x14ac:dyDescent="0.2">
      <c r="A49" s="190" t="s">
        <v>43</v>
      </c>
      <c r="B49" s="183"/>
      <c r="C49" s="189">
        <v>5690</v>
      </c>
      <c r="D49" s="286"/>
      <c r="E49" s="189">
        <v>164000</v>
      </c>
      <c r="F49" s="84"/>
      <c r="G49" s="189">
        <v>165000</v>
      </c>
      <c r="H49" s="84"/>
      <c r="I49" s="189">
        <v>3980</v>
      </c>
      <c r="K49" s="156"/>
    </row>
    <row r="50" spans="1:11" ht="11.25" customHeight="1" x14ac:dyDescent="0.2">
      <c r="A50" s="190" t="s">
        <v>44</v>
      </c>
      <c r="B50" s="183"/>
      <c r="C50" s="287">
        <v>16800</v>
      </c>
      <c r="D50" s="104"/>
      <c r="E50" s="287">
        <v>479000</v>
      </c>
      <c r="F50" s="105"/>
      <c r="G50" s="287">
        <v>485000</v>
      </c>
      <c r="H50" s="105"/>
      <c r="I50" s="189">
        <v>10900</v>
      </c>
      <c r="K50" s="156"/>
    </row>
    <row r="51" spans="1:11" ht="11.25" customHeight="1" x14ac:dyDescent="0.2">
      <c r="A51" s="280" t="s">
        <v>20</v>
      </c>
      <c r="B51" s="183"/>
      <c r="C51" s="288">
        <v>79100</v>
      </c>
      <c r="D51" s="106"/>
      <c r="E51" s="288">
        <v>2240000</v>
      </c>
      <c r="F51" s="288"/>
      <c r="G51" s="288">
        <v>2190000</v>
      </c>
      <c r="H51" s="288"/>
      <c r="I51" s="289">
        <v>131000</v>
      </c>
      <c r="K51" s="156"/>
    </row>
    <row r="52" spans="1:11" ht="11.25" customHeight="1" x14ac:dyDescent="0.2">
      <c r="A52" s="195" t="s">
        <v>45</v>
      </c>
      <c r="B52" s="183"/>
      <c r="C52" s="189"/>
      <c r="D52" s="84"/>
      <c r="E52" s="189"/>
      <c r="F52" s="84"/>
      <c r="G52" s="189"/>
      <c r="H52" s="84"/>
      <c r="I52" s="189"/>
      <c r="K52" s="156"/>
    </row>
    <row r="53" spans="1:11" ht="11.25" customHeight="1" x14ac:dyDescent="0.2">
      <c r="A53" s="190" t="s">
        <v>142</v>
      </c>
      <c r="B53" s="183"/>
      <c r="C53" s="189">
        <v>9500</v>
      </c>
      <c r="D53" s="286"/>
      <c r="E53" s="189">
        <v>336000</v>
      </c>
      <c r="F53" s="84"/>
      <c r="G53" s="189">
        <v>339000</v>
      </c>
      <c r="H53" s="84"/>
      <c r="I53" s="189">
        <v>7000</v>
      </c>
      <c r="K53" s="156"/>
    </row>
    <row r="54" spans="1:11" ht="11.25" customHeight="1" x14ac:dyDescent="0.2">
      <c r="A54" s="190" t="s">
        <v>143</v>
      </c>
      <c r="B54" s="183"/>
      <c r="C54" s="189">
        <v>9590</v>
      </c>
      <c r="D54" s="286"/>
      <c r="E54" s="189">
        <v>169000</v>
      </c>
      <c r="F54" s="84"/>
      <c r="G54" s="189">
        <v>171000</v>
      </c>
      <c r="H54" s="84"/>
      <c r="I54" s="189">
        <v>7320</v>
      </c>
      <c r="K54" s="156"/>
    </row>
    <row r="55" spans="1:11" ht="11.25" customHeight="1" x14ac:dyDescent="0.2">
      <c r="A55" s="190" t="s">
        <v>183</v>
      </c>
      <c r="B55" s="183"/>
      <c r="C55" s="189">
        <v>10300</v>
      </c>
      <c r="D55" s="84"/>
      <c r="E55" s="189">
        <v>488000</v>
      </c>
      <c r="F55" s="84"/>
      <c r="G55" s="189">
        <v>490000</v>
      </c>
      <c r="H55" s="84"/>
      <c r="I55" s="189">
        <v>8760</v>
      </c>
      <c r="K55" s="156"/>
    </row>
    <row r="56" spans="1:11" ht="11.25" customHeight="1" x14ac:dyDescent="0.2">
      <c r="A56" s="190" t="s">
        <v>144</v>
      </c>
      <c r="B56" s="183"/>
      <c r="C56" s="189">
        <v>16600</v>
      </c>
      <c r="D56" s="286"/>
      <c r="E56" s="189">
        <v>339000</v>
      </c>
      <c r="F56" s="84"/>
      <c r="G56" s="189">
        <v>341000</v>
      </c>
      <c r="H56" s="84"/>
      <c r="I56" s="189">
        <v>14600</v>
      </c>
      <c r="K56" s="156"/>
    </row>
    <row r="57" spans="1:11" ht="11.25" customHeight="1" x14ac:dyDescent="0.2">
      <c r="A57" s="190" t="s">
        <v>145</v>
      </c>
      <c r="B57" s="183"/>
      <c r="C57" s="287">
        <v>4640</v>
      </c>
      <c r="D57" s="104"/>
      <c r="E57" s="287">
        <v>153000</v>
      </c>
      <c r="F57" s="105"/>
      <c r="G57" s="287">
        <v>154000</v>
      </c>
      <c r="H57" s="105"/>
      <c r="I57" s="287">
        <v>4120</v>
      </c>
      <c r="K57" s="156"/>
    </row>
    <row r="58" spans="1:11" ht="11.25" customHeight="1" x14ac:dyDescent="0.2">
      <c r="A58" s="280" t="s">
        <v>20</v>
      </c>
      <c r="B58" s="183"/>
      <c r="C58" s="287">
        <v>50700</v>
      </c>
      <c r="D58" s="104"/>
      <c r="E58" s="287">
        <v>1480000</v>
      </c>
      <c r="F58" s="287"/>
      <c r="G58" s="287">
        <v>1490000</v>
      </c>
      <c r="H58" s="287"/>
      <c r="I58" s="287">
        <v>41800</v>
      </c>
      <c r="K58" s="156"/>
    </row>
    <row r="59" spans="1:11" ht="11.25" customHeight="1" x14ac:dyDescent="0.2">
      <c r="A59" s="154" t="s">
        <v>150</v>
      </c>
      <c r="B59" s="273"/>
      <c r="C59" s="290">
        <v>130000</v>
      </c>
      <c r="D59" s="108"/>
      <c r="E59" s="290">
        <v>3720000</v>
      </c>
      <c r="F59" s="109"/>
      <c r="G59" s="290">
        <v>3680000</v>
      </c>
      <c r="H59" s="109"/>
      <c r="I59" s="290">
        <v>173000</v>
      </c>
      <c r="K59" s="156"/>
    </row>
    <row r="60" spans="1:11" ht="11.25" customHeight="1" x14ac:dyDescent="0.2">
      <c r="A60" s="331" t="s">
        <v>198</v>
      </c>
      <c r="B60" s="332"/>
      <c r="C60" s="332"/>
      <c r="D60" s="332"/>
      <c r="E60" s="332"/>
      <c r="F60" s="332"/>
      <c r="G60" s="332"/>
      <c r="H60" s="332"/>
      <c r="I60" s="332"/>
      <c r="K60" s="156"/>
    </row>
    <row r="61" spans="1:11" ht="11.25" customHeight="1" x14ac:dyDescent="0.2">
      <c r="A61" s="326" t="s">
        <v>306</v>
      </c>
      <c r="B61" s="326"/>
      <c r="C61" s="326"/>
      <c r="D61" s="326"/>
      <c r="E61" s="326"/>
      <c r="F61" s="326"/>
      <c r="G61" s="326"/>
      <c r="H61" s="326"/>
      <c r="I61" s="326"/>
      <c r="K61" s="156"/>
    </row>
    <row r="62" spans="1:11" ht="22.5" customHeight="1" x14ac:dyDescent="0.2">
      <c r="A62" s="309" t="s">
        <v>307</v>
      </c>
      <c r="B62" s="309"/>
      <c r="C62" s="309"/>
      <c r="D62" s="309"/>
      <c r="E62" s="309"/>
      <c r="F62" s="309"/>
      <c r="G62" s="309"/>
      <c r="H62" s="309"/>
      <c r="I62" s="309"/>
      <c r="K62" s="156"/>
    </row>
    <row r="63" spans="1:11" ht="11.25" customHeight="1" x14ac:dyDescent="0.2">
      <c r="A63" s="327" t="s">
        <v>161</v>
      </c>
      <c r="B63" s="327"/>
      <c r="C63" s="327"/>
      <c r="D63" s="327"/>
      <c r="E63" s="327"/>
      <c r="F63" s="327"/>
      <c r="G63" s="327"/>
      <c r="H63" s="327"/>
      <c r="I63" s="327"/>
      <c r="K63" s="156"/>
    </row>
    <row r="64" spans="1:11" ht="11.25" customHeight="1" x14ac:dyDescent="0.2">
      <c r="A64" s="327" t="s">
        <v>204</v>
      </c>
      <c r="B64" s="327"/>
      <c r="C64" s="327"/>
      <c r="D64" s="327"/>
      <c r="E64" s="327"/>
      <c r="F64" s="327"/>
      <c r="G64" s="327"/>
      <c r="H64" s="327"/>
      <c r="I64" s="327"/>
      <c r="K64" s="156"/>
    </row>
    <row r="65" spans="1:11" ht="11.25" customHeight="1" x14ac:dyDescent="0.2">
      <c r="A65" s="183"/>
      <c r="B65" s="183"/>
      <c r="C65" s="183"/>
      <c r="D65" s="183"/>
      <c r="E65" s="183"/>
      <c r="F65" s="183"/>
      <c r="G65" s="183"/>
      <c r="H65" s="183"/>
      <c r="I65" s="183"/>
      <c r="K65" s="156"/>
    </row>
    <row r="66" spans="1:11" ht="11.25" customHeight="1" x14ac:dyDescent="0.2">
      <c r="K66" s="156"/>
    </row>
    <row r="67" spans="1:11" ht="11.25" customHeight="1" x14ac:dyDescent="0.2">
      <c r="K67" s="156"/>
    </row>
    <row r="68" spans="1:11" ht="11.25" customHeight="1" x14ac:dyDescent="0.2">
      <c r="K68" s="156"/>
    </row>
    <row r="69" spans="1:11" ht="11.25" customHeight="1" x14ac:dyDescent="0.2">
      <c r="G69" s="156"/>
      <c r="K69" s="156"/>
    </row>
  </sheetData>
  <mergeCells count="10">
    <mergeCell ref="A61:I61"/>
    <mergeCell ref="A62:I62"/>
    <mergeCell ref="A63:I63"/>
    <mergeCell ref="A64:I64"/>
    <mergeCell ref="A1:I1"/>
    <mergeCell ref="A2:I2"/>
    <mergeCell ref="A3:I3"/>
    <mergeCell ref="A4:I4"/>
    <mergeCell ref="A5:I5"/>
    <mergeCell ref="A60:I60"/>
  </mergeCells>
  <pageMargins left="0.5" right="0.5" top="0.5" bottom="0.75"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D25FA-B36E-4BF6-8EC0-C376037CC8BB}">
  <dimension ref="A1:R43"/>
  <sheetViews>
    <sheetView zoomScaleNormal="100" workbookViewId="0">
      <selection activeCell="M18" sqref="M18"/>
    </sheetView>
  </sheetViews>
  <sheetFormatPr defaultRowHeight="11.25" customHeight="1" x14ac:dyDescent="0.2"/>
  <cols>
    <col min="1" max="1" width="71.83203125" style="149" customWidth="1"/>
    <col min="2" max="2" width="1.83203125" style="149" customWidth="1"/>
    <col min="3" max="3" width="11.83203125" style="149" customWidth="1"/>
    <col min="4" max="4" width="1.83203125" style="149" customWidth="1"/>
    <col min="5" max="5" width="11.83203125" style="149" customWidth="1"/>
    <col min="6" max="6" width="1.83203125" style="149" customWidth="1"/>
    <col min="7" max="7" width="11.83203125" style="149" customWidth="1"/>
    <col min="8" max="8" width="1.83203125" style="149" customWidth="1"/>
    <col min="9" max="9" width="11.83203125" style="149" customWidth="1"/>
    <col min="10" max="16384" width="9.33203125" style="149"/>
  </cols>
  <sheetData>
    <row r="1" spans="1:13" ht="11.25" customHeight="1" x14ac:dyDescent="0.2">
      <c r="A1" s="328" t="s">
        <v>47</v>
      </c>
      <c r="B1" s="328"/>
      <c r="C1" s="328"/>
      <c r="D1" s="328"/>
      <c r="E1" s="328"/>
      <c r="F1" s="328"/>
      <c r="G1" s="328"/>
      <c r="H1" s="328"/>
      <c r="I1" s="328"/>
    </row>
    <row r="2" spans="1:13" ht="11.25" customHeight="1" x14ac:dyDescent="0.2">
      <c r="A2" s="328" t="s">
        <v>136</v>
      </c>
      <c r="B2" s="328"/>
      <c r="C2" s="328"/>
      <c r="D2" s="328"/>
      <c r="E2" s="328"/>
      <c r="F2" s="328"/>
      <c r="G2" s="328"/>
      <c r="H2" s="328"/>
      <c r="I2" s="328"/>
    </row>
    <row r="3" spans="1:13" ht="11.25" customHeight="1" x14ac:dyDescent="0.2">
      <c r="A3" s="328" t="s">
        <v>162</v>
      </c>
      <c r="B3" s="328"/>
      <c r="C3" s="328"/>
      <c r="D3" s="328"/>
      <c r="E3" s="328"/>
      <c r="F3" s="328"/>
      <c r="G3" s="328"/>
      <c r="H3" s="328"/>
      <c r="I3" s="328"/>
    </row>
    <row r="4" spans="1:13" ht="11.25" customHeight="1" x14ac:dyDescent="0.2">
      <c r="A4" s="303"/>
      <c r="B4" s="329"/>
      <c r="C4" s="329"/>
      <c r="D4" s="329"/>
      <c r="E4" s="329"/>
      <c r="F4" s="329"/>
      <c r="G4" s="329"/>
      <c r="H4" s="329"/>
      <c r="I4" s="329"/>
    </row>
    <row r="5" spans="1:13" ht="11.25" customHeight="1" x14ac:dyDescent="0.2">
      <c r="A5" s="328" t="s">
        <v>26</v>
      </c>
      <c r="B5" s="328"/>
      <c r="C5" s="328"/>
      <c r="D5" s="328"/>
      <c r="E5" s="328"/>
      <c r="F5" s="328"/>
      <c r="G5" s="328"/>
      <c r="H5" s="328"/>
      <c r="I5" s="328"/>
    </row>
    <row r="6" spans="1:13" ht="11.25" customHeight="1" x14ac:dyDescent="0.2">
      <c r="A6" s="330"/>
      <c r="B6" s="330"/>
      <c r="C6" s="330"/>
      <c r="D6" s="330"/>
      <c r="E6" s="330"/>
      <c r="F6" s="330"/>
      <c r="G6" s="330"/>
      <c r="H6" s="330"/>
      <c r="I6" s="330"/>
      <c r="M6" s="269" t="s">
        <v>260</v>
      </c>
    </row>
    <row r="7" spans="1:13" ht="11.25" customHeight="1" x14ac:dyDescent="0.2">
      <c r="A7" s="178"/>
      <c r="B7" s="178"/>
      <c r="C7" s="333" t="s">
        <v>245</v>
      </c>
      <c r="D7" s="334"/>
      <c r="E7" s="334"/>
      <c r="F7" s="111"/>
      <c r="G7" s="333" t="s">
        <v>262</v>
      </c>
      <c r="H7" s="334"/>
      <c r="I7" s="334"/>
    </row>
    <row r="8" spans="1:13" ht="11.25" customHeight="1" x14ac:dyDescent="0.2">
      <c r="A8" s="179"/>
      <c r="B8" s="179"/>
      <c r="C8" s="258"/>
      <c r="D8" s="180"/>
      <c r="E8" s="258" t="s">
        <v>48</v>
      </c>
      <c r="F8" s="180"/>
      <c r="G8" s="258"/>
      <c r="H8" s="180"/>
      <c r="I8" s="258" t="s">
        <v>48</v>
      </c>
    </row>
    <row r="9" spans="1:13" ht="11.25" customHeight="1" x14ac:dyDescent="0.2">
      <c r="A9" s="182"/>
      <c r="B9" s="182"/>
      <c r="C9" s="181" t="s">
        <v>49</v>
      </c>
      <c r="D9" s="93"/>
      <c r="E9" s="181" t="s">
        <v>163</v>
      </c>
      <c r="F9" s="93"/>
      <c r="G9" s="181" t="s">
        <v>49</v>
      </c>
      <c r="H9" s="93"/>
      <c r="I9" s="181" t="s">
        <v>163</v>
      </c>
      <c r="K9" s="170"/>
    </row>
    <row r="10" spans="1:13" ht="11.25" customHeight="1" x14ac:dyDescent="0.2">
      <c r="A10" s="184" t="s">
        <v>50</v>
      </c>
      <c r="B10" s="183"/>
      <c r="C10" s="189"/>
      <c r="D10" s="84"/>
      <c r="E10" s="189"/>
      <c r="F10" s="84"/>
      <c r="G10" s="189"/>
      <c r="H10" s="84"/>
      <c r="I10" s="189"/>
      <c r="K10" s="170"/>
    </row>
    <row r="11" spans="1:13" ht="11.25" customHeight="1" x14ac:dyDescent="0.2">
      <c r="A11" s="185" t="s">
        <v>51</v>
      </c>
      <c r="B11" s="183"/>
      <c r="C11" s="170">
        <v>23600</v>
      </c>
      <c r="D11" s="87"/>
      <c r="E11" s="170">
        <v>22600</v>
      </c>
      <c r="F11" s="115"/>
      <c r="G11" s="170">
        <v>27300</v>
      </c>
      <c r="H11" s="87"/>
      <c r="I11" s="170">
        <v>27600</v>
      </c>
      <c r="K11" s="170"/>
    </row>
    <row r="12" spans="1:13" ht="11.25" customHeight="1" x14ac:dyDescent="0.2">
      <c r="A12" s="185" t="s">
        <v>52</v>
      </c>
      <c r="B12" s="183"/>
      <c r="C12" s="170">
        <v>191000</v>
      </c>
      <c r="D12" s="87"/>
      <c r="E12" s="170">
        <v>190000</v>
      </c>
      <c r="F12" s="128"/>
      <c r="G12" s="170">
        <v>237000</v>
      </c>
      <c r="H12" s="87"/>
      <c r="I12" s="170">
        <v>238000</v>
      </c>
      <c r="K12" s="170"/>
      <c r="L12" s="170"/>
    </row>
    <row r="13" spans="1:13" ht="11.25" customHeight="1" x14ac:dyDescent="0.2">
      <c r="A13" s="184" t="s">
        <v>53</v>
      </c>
      <c r="B13" s="183"/>
      <c r="C13" s="170"/>
      <c r="D13" s="87"/>
      <c r="E13" s="170"/>
      <c r="F13" s="270"/>
      <c r="G13" s="170"/>
      <c r="H13" s="87"/>
      <c r="I13" s="170"/>
      <c r="K13" s="170"/>
      <c r="L13" s="170"/>
    </row>
    <row r="14" spans="1:13" ht="11.25" customHeight="1" x14ac:dyDescent="0.2">
      <c r="A14" s="185" t="s">
        <v>54</v>
      </c>
      <c r="B14" s="183"/>
      <c r="C14" s="170">
        <v>35600</v>
      </c>
      <c r="D14" s="87"/>
      <c r="E14" s="170">
        <v>35400</v>
      </c>
      <c r="F14" s="115"/>
      <c r="G14" s="170">
        <v>37600</v>
      </c>
      <c r="H14" s="87"/>
      <c r="I14" s="170">
        <v>37100</v>
      </c>
      <c r="K14" s="170"/>
      <c r="L14" s="170"/>
    </row>
    <row r="15" spans="1:13" ht="11.25" customHeight="1" x14ac:dyDescent="0.2">
      <c r="A15" s="185" t="s">
        <v>146</v>
      </c>
      <c r="B15" s="183"/>
      <c r="C15" s="271">
        <v>1360</v>
      </c>
      <c r="D15" s="87"/>
      <c r="E15" s="271">
        <v>1360</v>
      </c>
      <c r="F15" s="270"/>
      <c r="G15" s="271">
        <v>1360</v>
      </c>
      <c r="H15" s="87"/>
      <c r="I15" s="271">
        <v>1360</v>
      </c>
      <c r="K15" s="170"/>
      <c r="L15" s="170"/>
    </row>
    <row r="16" spans="1:13" ht="11.25" customHeight="1" x14ac:dyDescent="0.2">
      <c r="A16" s="185" t="s">
        <v>55</v>
      </c>
      <c r="B16" s="183"/>
      <c r="C16" s="170">
        <v>40700</v>
      </c>
      <c r="D16" s="87"/>
      <c r="E16" s="170">
        <v>39900</v>
      </c>
      <c r="F16" s="115"/>
      <c r="G16" s="170">
        <v>46200</v>
      </c>
      <c r="H16" s="87"/>
      <c r="I16" s="170">
        <v>45200</v>
      </c>
      <c r="K16" s="170"/>
      <c r="L16" s="170"/>
    </row>
    <row r="17" spans="1:12" ht="11.25" customHeight="1" x14ac:dyDescent="0.2">
      <c r="A17" s="185" t="s">
        <v>56</v>
      </c>
      <c r="B17" s="183"/>
      <c r="C17" s="170">
        <v>4630</v>
      </c>
      <c r="D17" s="87"/>
      <c r="E17" s="170">
        <v>4380</v>
      </c>
      <c r="F17" s="115"/>
      <c r="G17" s="170">
        <v>2990</v>
      </c>
      <c r="H17" s="87"/>
      <c r="I17" s="170">
        <v>3220</v>
      </c>
      <c r="K17" s="170"/>
      <c r="L17" s="170"/>
    </row>
    <row r="18" spans="1:12" ht="11.25" customHeight="1" x14ac:dyDescent="0.2">
      <c r="A18" s="185" t="s">
        <v>57</v>
      </c>
      <c r="B18" s="183"/>
      <c r="C18" s="170">
        <v>9080</v>
      </c>
      <c r="D18" s="87"/>
      <c r="E18" s="170">
        <v>8310</v>
      </c>
      <c r="F18" s="115"/>
      <c r="G18" s="170">
        <v>7650</v>
      </c>
      <c r="H18" s="87"/>
      <c r="I18" s="170">
        <v>7390</v>
      </c>
      <c r="K18" s="170"/>
      <c r="L18" s="170"/>
    </row>
    <row r="19" spans="1:12" ht="11.25" customHeight="1" x14ac:dyDescent="0.2">
      <c r="A19" s="185" t="s">
        <v>58</v>
      </c>
      <c r="B19" s="183"/>
      <c r="C19" s="138" t="s">
        <v>228</v>
      </c>
      <c r="D19" s="87"/>
      <c r="E19" s="138" t="s">
        <v>228</v>
      </c>
      <c r="F19" s="270"/>
      <c r="G19" s="138" t="s">
        <v>228</v>
      </c>
      <c r="H19" s="87"/>
      <c r="I19" s="138" t="s">
        <v>228</v>
      </c>
      <c r="K19" s="170"/>
      <c r="L19" s="170"/>
    </row>
    <row r="20" spans="1:12" ht="11.25" customHeight="1" x14ac:dyDescent="0.2">
      <c r="A20" s="185" t="s">
        <v>59</v>
      </c>
      <c r="B20" s="183"/>
      <c r="C20" s="170">
        <v>1710</v>
      </c>
      <c r="D20" s="87"/>
      <c r="E20" s="170">
        <v>1600</v>
      </c>
      <c r="F20" s="270"/>
      <c r="G20" s="170">
        <v>1590</v>
      </c>
      <c r="H20" s="87"/>
      <c r="I20" s="170">
        <v>1590</v>
      </c>
      <c r="K20" s="170"/>
      <c r="L20" s="170"/>
    </row>
    <row r="21" spans="1:12" ht="11.25" customHeight="1" x14ac:dyDescent="0.2">
      <c r="A21" s="185" t="s">
        <v>60</v>
      </c>
      <c r="B21" s="183"/>
      <c r="C21" s="170" t="s">
        <v>66</v>
      </c>
      <c r="D21" s="87"/>
      <c r="E21" s="170" t="s">
        <v>66</v>
      </c>
      <c r="F21" s="270"/>
      <c r="G21" s="170" t="s">
        <v>66</v>
      </c>
      <c r="H21" s="87"/>
      <c r="I21" s="170" t="s">
        <v>66</v>
      </c>
      <c r="K21" s="170"/>
      <c r="L21" s="170"/>
    </row>
    <row r="22" spans="1:12" ht="11.25" customHeight="1" x14ac:dyDescent="0.2">
      <c r="A22" s="185" t="s">
        <v>61</v>
      </c>
      <c r="B22" s="183"/>
      <c r="C22" s="170">
        <v>1090</v>
      </c>
      <c r="D22" s="87"/>
      <c r="E22" s="170">
        <v>1070</v>
      </c>
      <c r="F22" s="270"/>
      <c r="G22" s="170">
        <v>928</v>
      </c>
      <c r="H22" s="87"/>
      <c r="I22" s="170">
        <v>973</v>
      </c>
      <c r="K22" s="170"/>
      <c r="L22" s="170"/>
    </row>
    <row r="23" spans="1:12" ht="11.25" customHeight="1" x14ac:dyDescent="0.2">
      <c r="A23" s="185" t="s">
        <v>62</v>
      </c>
      <c r="B23" s="183"/>
      <c r="C23" s="271">
        <v>42000</v>
      </c>
      <c r="D23" s="33"/>
      <c r="E23" s="170">
        <v>41800</v>
      </c>
      <c r="F23" s="128" t="s">
        <v>7</v>
      </c>
      <c r="G23" s="271">
        <v>44500</v>
      </c>
      <c r="H23" s="87"/>
      <c r="I23" s="170">
        <v>44500</v>
      </c>
      <c r="K23" s="170"/>
      <c r="L23" s="170"/>
    </row>
    <row r="24" spans="1:12" ht="11.25" customHeight="1" x14ac:dyDescent="0.2">
      <c r="A24" s="184" t="s">
        <v>63</v>
      </c>
      <c r="B24" s="183"/>
      <c r="C24" s="170">
        <v>730000</v>
      </c>
      <c r="D24" s="256" t="s">
        <v>7</v>
      </c>
      <c r="E24" s="170">
        <v>729000</v>
      </c>
      <c r="F24" s="256" t="s">
        <v>7</v>
      </c>
      <c r="G24" s="170">
        <v>722000</v>
      </c>
      <c r="H24" s="87"/>
      <c r="I24" s="170">
        <v>722000</v>
      </c>
      <c r="K24" s="170"/>
      <c r="L24" s="170"/>
    </row>
    <row r="25" spans="1:12" ht="11.25" customHeight="1" x14ac:dyDescent="0.2">
      <c r="A25" s="184" t="s">
        <v>64</v>
      </c>
      <c r="B25" s="183"/>
      <c r="C25" s="170"/>
      <c r="D25" s="87"/>
      <c r="E25" s="170"/>
      <c r="F25" s="270"/>
      <c r="G25" s="170"/>
      <c r="H25" s="87"/>
      <c r="I25" s="170"/>
      <c r="K25" s="170"/>
      <c r="L25" s="170"/>
    </row>
    <row r="26" spans="1:12" ht="11.25" customHeight="1" x14ac:dyDescent="0.2">
      <c r="A26" s="185" t="s">
        <v>65</v>
      </c>
      <c r="B26" s="183"/>
      <c r="C26" s="170">
        <v>9530</v>
      </c>
      <c r="D26" s="87"/>
      <c r="E26" s="170">
        <v>9530</v>
      </c>
      <c r="F26" s="87"/>
      <c r="G26" s="170">
        <v>9530</v>
      </c>
      <c r="H26" s="87"/>
      <c r="I26" s="170">
        <v>9530</v>
      </c>
      <c r="K26" s="170"/>
      <c r="L26" s="170"/>
    </row>
    <row r="27" spans="1:12" ht="11.25" customHeight="1" x14ac:dyDescent="0.2">
      <c r="A27" s="185" t="s">
        <v>67</v>
      </c>
      <c r="B27" s="183"/>
      <c r="C27" s="272" t="s">
        <v>66</v>
      </c>
      <c r="D27" s="87"/>
      <c r="E27" s="272" t="s">
        <v>66</v>
      </c>
      <c r="F27" s="270"/>
      <c r="G27" s="272" t="s">
        <v>66</v>
      </c>
      <c r="H27" s="87"/>
      <c r="I27" s="272" t="s">
        <v>66</v>
      </c>
      <c r="K27" s="170"/>
      <c r="L27" s="170"/>
    </row>
    <row r="28" spans="1:12" ht="11.25" customHeight="1" x14ac:dyDescent="0.2">
      <c r="A28" s="185" t="s">
        <v>247</v>
      </c>
      <c r="B28" s="183"/>
      <c r="C28" s="262">
        <v>53900</v>
      </c>
      <c r="D28" s="117"/>
      <c r="E28" s="262">
        <v>53100</v>
      </c>
      <c r="F28" s="117" t="s">
        <v>7</v>
      </c>
      <c r="G28" s="262">
        <v>60400</v>
      </c>
      <c r="H28" s="262"/>
      <c r="I28" s="262">
        <v>59300</v>
      </c>
      <c r="L28" s="170"/>
    </row>
    <row r="29" spans="1:12" ht="11.25" customHeight="1" x14ac:dyDescent="0.2">
      <c r="A29" s="154" t="s">
        <v>20</v>
      </c>
      <c r="B29" s="183"/>
      <c r="C29" s="170">
        <v>1140000</v>
      </c>
      <c r="D29" s="256" t="s">
        <v>7</v>
      </c>
      <c r="E29" s="170">
        <v>1140000</v>
      </c>
      <c r="F29" s="256" t="s">
        <v>7</v>
      </c>
      <c r="G29" s="170">
        <v>1200000</v>
      </c>
      <c r="H29" s="87"/>
      <c r="I29" s="170">
        <v>1200000</v>
      </c>
      <c r="L29" s="170"/>
    </row>
    <row r="30" spans="1:12" ht="11.25" customHeight="1" x14ac:dyDescent="0.2">
      <c r="A30" s="184" t="s">
        <v>68</v>
      </c>
      <c r="B30" s="183"/>
      <c r="C30" s="170"/>
      <c r="D30" s="87"/>
      <c r="E30" s="170"/>
      <c r="F30" s="270"/>
      <c r="G30" s="170"/>
      <c r="H30" s="87"/>
      <c r="I30" s="170"/>
    </row>
    <row r="31" spans="1:12" ht="11.25" customHeight="1" x14ac:dyDescent="0.2">
      <c r="A31" s="185" t="s">
        <v>69</v>
      </c>
      <c r="B31" s="183"/>
      <c r="C31" s="170">
        <v>157000</v>
      </c>
      <c r="D31" s="87"/>
      <c r="E31" s="272" t="s">
        <v>70</v>
      </c>
      <c r="F31" s="270"/>
      <c r="G31" s="170">
        <v>154000</v>
      </c>
      <c r="H31" s="87"/>
      <c r="I31" s="272" t="s">
        <v>70</v>
      </c>
    </row>
    <row r="32" spans="1:12" ht="11.25" customHeight="1" x14ac:dyDescent="0.2">
      <c r="A32" s="185" t="s">
        <v>71</v>
      </c>
      <c r="B32" s="183"/>
      <c r="C32" s="170">
        <v>23100</v>
      </c>
      <c r="D32" s="87"/>
      <c r="E32" s="272" t="s">
        <v>70</v>
      </c>
      <c r="F32" s="270"/>
      <c r="G32" s="170">
        <v>22900</v>
      </c>
      <c r="H32" s="87"/>
      <c r="I32" s="272" t="s">
        <v>70</v>
      </c>
    </row>
    <row r="33" spans="1:18" ht="11.25" customHeight="1" x14ac:dyDescent="0.2">
      <c r="A33" s="185" t="s">
        <v>62</v>
      </c>
      <c r="B33" s="183"/>
      <c r="C33" s="170">
        <v>12000</v>
      </c>
      <c r="D33" s="87"/>
      <c r="E33" s="272" t="s">
        <v>70</v>
      </c>
      <c r="F33" s="270"/>
      <c r="G33" s="170">
        <v>10400</v>
      </c>
      <c r="H33" s="87"/>
      <c r="I33" s="272" t="s">
        <v>70</v>
      </c>
    </row>
    <row r="34" spans="1:18" ht="11.25" customHeight="1" x14ac:dyDescent="0.2">
      <c r="A34" s="257" t="s">
        <v>137</v>
      </c>
      <c r="B34" s="183"/>
      <c r="C34" s="170"/>
      <c r="D34" s="87"/>
      <c r="E34" s="170"/>
      <c r="F34" s="270"/>
      <c r="G34" s="170"/>
      <c r="H34" s="87"/>
      <c r="I34" s="170"/>
    </row>
    <row r="35" spans="1:18" ht="11.25" customHeight="1" x14ac:dyDescent="0.2">
      <c r="A35" s="195" t="s">
        <v>248</v>
      </c>
      <c r="B35" s="273"/>
      <c r="C35" s="262">
        <v>951000</v>
      </c>
      <c r="D35" s="117" t="s">
        <v>7</v>
      </c>
      <c r="E35" s="274" t="s">
        <v>70</v>
      </c>
      <c r="F35" s="275"/>
      <c r="G35" s="262">
        <v>1010000</v>
      </c>
      <c r="H35" s="90"/>
      <c r="I35" s="274" t="s">
        <v>70</v>
      </c>
    </row>
    <row r="36" spans="1:18" ht="11.65" customHeight="1" x14ac:dyDescent="0.2">
      <c r="A36" s="308" t="s">
        <v>266</v>
      </c>
      <c r="B36" s="335"/>
      <c r="C36" s="335"/>
      <c r="D36" s="335"/>
      <c r="E36" s="335"/>
      <c r="F36" s="335"/>
      <c r="G36" s="335"/>
      <c r="H36" s="335"/>
      <c r="I36" s="335"/>
      <c r="J36" s="276"/>
      <c r="K36" s="276"/>
      <c r="L36" s="276"/>
      <c r="M36" s="276"/>
      <c r="N36" s="276"/>
      <c r="O36" s="276"/>
      <c r="P36" s="276"/>
      <c r="Q36" s="276"/>
      <c r="R36" s="276"/>
    </row>
    <row r="37" spans="1:18" ht="11.25" customHeight="1" x14ac:dyDescent="0.2">
      <c r="A37" s="302" t="s">
        <v>310</v>
      </c>
      <c r="B37" s="336"/>
      <c r="C37" s="336"/>
      <c r="D37" s="336"/>
      <c r="E37" s="336"/>
      <c r="F37" s="336"/>
      <c r="G37" s="336"/>
      <c r="H37" s="336"/>
      <c r="I37" s="336"/>
    </row>
    <row r="38" spans="1:18" ht="11.25" customHeight="1" x14ac:dyDescent="0.2">
      <c r="A38" s="327" t="s">
        <v>164</v>
      </c>
      <c r="B38" s="327"/>
      <c r="C38" s="327"/>
      <c r="D38" s="327"/>
      <c r="E38" s="327"/>
      <c r="F38" s="327"/>
      <c r="G38" s="327"/>
      <c r="H38" s="327"/>
      <c r="I38" s="327"/>
    </row>
    <row r="39" spans="1:18" ht="11.25" customHeight="1" x14ac:dyDescent="0.2">
      <c r="A39" s="302" t="s">
        <v>261</v>
      </c>
      <c r="B39" s="336"/>
      <c r="C39" s="336"/>
      <c r="D39" s="336"/>
      <c r="E39" s="336"/>
      <c r="F39" s="336"/>
      <c r="G39" s="336"/>
      <c r="H39" s="336"/>
      <c r="I39" s="336"/>
    </row>
    <row r="40" spans="1:18" ht="11.25" customHeight="1" x14ac:dyDescent="0.2">
      <c r="A40" s="327" t="s">
        <v>249</v>
      </c>
      <c r="B40" s="327"/>
      <c r="C40" s="327"/>
      <c r="D40" s="327"/>
      <c r="E40" s="327"/>
      <c r="F40" s="327"/>
      <c r="G40" s="327"/>
      <c r="H40" s="327"/>
      <c r="I40" s="327"/>
    </row>
    <row r="41" spans="1:18" ht="11.25" customHeight="1" x14ac:dyDescent="0.2">
      <c r="A41" s="327" t="s">
        <v>250</v>
      </c>
      <c r="B41" s="327"/>
      <c r="C41" s="327"/>
      <c r="D41" s="327"/>
      <c r="E41" s="327"/>
      <c r="F41" s="327"/>
      <c r="G41" s="327"/>
      <c r="H41" s="327"/>
      <c r="I41" s="327"/>
    </row>
    <row r="43" spans="1:18" ht="11.25" customHeight="1" x14ac:dyDescent="0.2">
      <c r="A43" s="269" t="s">
        <v>260</v>
      </c>
    </row>
  </sheetData>
  <mergeCells count="14">
    <mergeCell ref="A40:I40"/>
    <mergeCell ref="A41:I41"/>
    <mergeCell ref="C7:E7"/>
    <mergeCell ref="G7:I7"/>
    <mergeCell ref="A36:I36"/>
    <mergeCell ref="A37:I37"/>
    <mergeCell ref="A38:I38"/>
    <mergeCell ref="A39:I39"/>
    <mergeCell ref="A6:I6"/>
    <mergeCell ref="A1:I1"/>
    <mergeCell ref="A2:I2"/>
    <mergeCell ref="A3:I3"/>
    <mergeCell ref="A4:I4"/>
    <mergeCell ref="A5:I5"/>
  </mergeCells>
  <pageMargins left="0.5" right="0.5" top="0.5" bottom="0.75" header="0.5" footer="0.5"/>
  <pageSetup orientation="portrait" r:id="rId1"/>
  <headerFooter alignWithMargins="0"/>
  <ignoredErrors>
    <ignoredError sqref="C7:I19"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6D8E0-3675-48F5-B7E6-0DDA60D0ED89}">
  <dimension ref="A1:O26"/>
  <sheetViews>
    <sheetView zoomScaleNormal="100" workbookViewId="0">
      <selection activeCell="K5" sqref="K5"/>
    </sheetView>
  </sheetViews>
  <sheetFormatPr defaultRowHeight="11.25" customHeight="1" x14ac:dyDescent="0.2"/>
  <cols>
    <col min="1" max="1" width="30.83203125" style="149" customWidth="1"/>
    <col min="2" max="2" width="1.83203125" style="149" customWidth="1"/>
    <col min="3" max="3" width="10.83203125" style="149" customWidth="1"/>
    <col min="4" max="4" width="1.83203125" style="149" customWidth="1"/>
    <col min="5" max="5" width="11.83203125" style="149" customWidth="1"/>
    <col min="6" max="6" width="1.83203125" style="149" customWidth="1"/>
    <col min="7" max="7" width="10.83203125" style="149" customWidth="1"/>
    <col min="8" max="8" width="1.83203125" style="149" customWidth="1"/>
    <col min="9" max="9" width="11.83203125" style="149" customWidth="1"/>
    <col min="10" max="16384" width="9.33203125" style="149"/>
  </cols>
  <sheetData>
    <row r="1" spans="1:11" ht="11.25" customHeight="1" x14ac:dyDescent="0.2">
      <c r="A1" s="328" t="s">
        <v>72</v>
      </c>
      <c r="B1" s="328"/>
      <c r="C1" s="328"/>
      <c r="D1" s="328"/>
      <c r="E1" s="328"/>
      <c r="F1" s="328"/>
      <c r="G1" s="328"/>
      <c r="H1" s="328"/>
      <c r="I1" s="328"/>
    </row>
    <row r="2" spans="1:11" ht="11.25" customHeight="1" x14ac:dyDescent="0.2">
      <c r="A2" s="328" t="s">
        <v>135</v>
      </c>
      <c r="B2" s="328"/>
      <c r="C2" s="328"/>
      <c r="D2" s="328"/>
      <c r="E2" s="328"/>
      <c r="F2" s="328"/>
      <c r="G2" s="328"/>
      <c r="H2" s="328"/>
      <c r="I2" s="328"/>
    </row>
    <row r="3" spans="1:11" ht="11.25" customHeight="1" x14ac:dyDescent="0.2">
      <c r="A3" s="328" t="s">
        <v>165</v>
      </c>
      <c r="B3" s="328"/>
      <c r="C3" s="328"/>
      <c r="D3" s="328"/>
      <c r="E3" s="328"/>
      <c r="F3" s="328"/>
      <c r="G3" s="328"/>
      <c r="H3" s="328"/>
      <c r="I3" s="328"/>
    </row>
    <row r="4" spans="1:11" ht="11.25" customHeight="1" x14ac:dyDescent="0.2">
      <c r="A4" s="330"/>
      <c r="B4" s="330"/>
      <c r="C4" s="330"/>
      <c r="D4" s="330"/>
      <c r="E4" s="330"/>
      <c r="F4" s="330"/>
      <c r="G4" s="330"/>
      <c r="H4" s="330"/>
      <c r="I4" s="330"/>
    </row>
    <row r="5" spans="1:11" ht="11.25" customHeight="1" x14ac:dyDescent="0.2">
      <c r="A5" s="178"/>
      <c r="B5" s="178"/>
      <c r="C5" s="333" t="s">
        <v>245</v>
      </c>
      <c r="D5" s="334"/>
      <c r="E5" s="334"/>
      <c r="F5" s="111"/>
      <c r="G5" s="333" t="s">
        <v>262</v>
      </c>
      <c r="H5" s="334"/>
      <c r="I5" s="334"/>
    </row>
    <row r="6" spans="1:11" ht="11.25" customHeight="1" x14ac:dyDescent="0.2">
      <c r="A6" s="179"/>
      <c r="B6" s="179"/>
      <c r="C6" s="298" t="s">
        <v>2</v>
      </c>
      <c r="D6" s="180"/>
      <c r="E6" s="298"/>
      <c r="F6" s="180"/>
      <c r="G6" s="298" t="s">
        <v>2</v>
      </c>
      <c r="H6" s="180"/>
      <c r="I6" s="298"/>
    </row>
    <row r="7" spans="1:11" ht="11.25" customHeight="1" x14ac:dyDescent="0.2">
      <c r="A7" s="179"/>
      <c r="B7" s="179"/>
      <c r="C7" s="298" t="s">
        <v>73</v>
      </c>
      <c r="D7" s="180"/>
      <c r="E7" s="298" t="s">
        <v>211</v>
      </c>
      <c r="F7" s="180"/>
      <c r="G7" s="298" t="s">
        <v>73</v>
      </c>
      <c r="H7" s="180"/>
      <c r="I7" s="298" t="s">
        <v>211</v>
      </c>
    </row>
    <row r="8" spans="1:11" ht="11.25" customHeight="1" x14ac:dyDescent="0.2">
      <c r="A8" s="297" t="s">
        <v>74</v>
      </c>
      <c r="B8" s="182"/>
      <c r="C8" s="297" t="s">
        <v>75</v>
      </c>
      <c r="D8" s="93"/>
      <c r="E8" s="297" t="s">
        <v>76</v>
      </c>
      <c r="F8" s="93"/>
      <c r="G8" s="297" t="s">
        <v>75</v>
      </c>
      <c r="H8" s="93"/>
      <c r="I8" s="297" t="s">
        <v>76</v>
      </c>
    </row>
    <row r="9" spans="1:11" ht="11.25" customHeight="1" x14ac:dyDescent="0.2">
      <c r="A9" s="152" t="s">
        <v>77</v>
      </c>
      <c r="B9" s="183"/>
      <c r="C9" s="170">
        <v>2170</v>
      </c>
      <c r="D9" s="295" t="s">
        <v>7</v>
      </c>
      <c r="E9" s="261">
        <v>17</v>
      </c>
      <c r="F9" s="295" t="s">
        <v>7</v>
      </c>
      <c r="G9" s="170">
        <v>2220</v>
      </c>
      <c r="H9" s="87"/>
      <c r="I9" s="261">
        <v>17.8</v>
      </c>
      <c r="K9" s="299"/>
    </row>
    <row r="10" spans="1:11" ht="11.25" customHeight="1" x14ac:dyDescent="0.2">
      <c r="A10" s="184" t="s">
        <v>78</v>
      </c>
      <c r="B10" s="183"/>
      <c r="C10" s="170">
        <v>1570</v>
      </c>
      <c r="D10" s="295" t="s">
        <v>7</v>
      </c>
      <c r="E10" s="261">
        <v>12.3</v>
      </c>
      <c r="F10" s="295" t="s">
        <v>7</v>
      </c>
      <c r="G10" s="170">
        <v>1530</v>
      </c>
      <c r="H10" s="87"/>
      <c r="I10" s="261">
        <v>12.3</v>
      </c>
      <c r="K10" s="299"/>
    </row>
    <row r="11" spans="1:11" ht="11.25" customHeight="1" x14ac:dyDescent="0.2">
      <c r="A11" s="184" t="s">
        <v>79</v>
      </c>
      <c r="B11" s="183"/>
      <c r="C11" s="170">
        <v>4520</v>
      </c>
      <c r="D11" s="295" t="s">
        <v>7</v>
      </c>
      <c r="E11" s="261">
        <v>35.4</v>
      </c>
      <c r="F11" s="295" t="s">
        <v>7</v>
      </c>
      <c r="G11" s="170">
        <v>4560</v>
      </c>
      <c r="H11" s="87"/>
      <c r="I11" s="261">
        <v>36.5</v>
      </c>
      <c r="K11" s="299"/>
    </row>
    <row r="12" spans="1:11" ht="11.25" customHeight="1" x14ac:dyDescent="0.2">
      <c r="A12" s="184" t="s">
        <v>80</v>
      </c>
      <c r="B12" s="183"/>
      <c r="C12" s="170">
        <v>880</v>
      </c>
      <c r="D12" s="295" t="s">
        <v>7</v>
      </c>
      <c r="E12" s="261">
        <v>6.9</v>
      </c>
      <c r="F12" s="295" t="s">
        <v>7</v>
      </c>
      <c r="G12" s="170">
        <v>879</v>
      </c>
      <c r="H12" s="87"/>
      <c r="I12" s="300">
        <v>7</v>
      </c>
      <c r="K12" s="299"/>
    </row>
    <row r="13" spans="1:11" ht="11.25" customHeight="1" x14ac:dyDescent="0.2">
      <c r="A13" s="184" t="s">
        <v>81</v>
      </c>
      <c r="B13" s="183"/>
      <c r="C13" s="170">
        <v>860</v>
      </c>
      <c r="D13" s="295" t="s">
        <v>7</v>
      </c>
      <c r="E13" s="261">
        <v>6.8</v>
      </c>
      <c r="F13" s="295" t="s">
        <v>7</v>
      </c>
      <c r="G13" s="170">
        <v>833</v>
      </c>
      <c r="H13" s="87"/>
      <c r="I13" s="261">
        <v>6.7</v>
      </c>
      <c r="K13" s="299"/>
    </row>
    <row r="14" spans="1:11" ht="11.25" customHeight="1" x14ac:dyDescent="0.2">
      <c r="A14" s="184" t="s">
        <v>82</v>
      </c>
      <c r="B14" s="183"/>
      <c r="C14" s="170">
        <v>852</v>
      </c>
      <c r="D14" s="295" t="s">
        <v>7</v>
      </c>
      <c r="E14" s="261">
        <v>6.7</v>
      </c>
      <c r="F14" s="295" t="s">
        <v>7</v>
      </c>
      <c r="G14" s="170">
        <v>818</v>
      </c>
      <c r="H14" s="87"/>
      <c r="I14" s="261">
        <v>6.5</v>
      </c>
      <c r="K14" s="299"/>
    </row>
    <row r="15" spans="1:11" ht="11.25" customHeight="1" x14ac:dyDescent="0.2">
      <c r="A15" s="184" t="s">
        <v>83</v>
      </c>
      <c r="B15" s="183"/>
      <c r="C15" s="262">
        <v>356</v>
      </c>
      <c r="D15" s="117" t="s">
        <v>7</v>
      </c>
      <c r="E15" s="263">
        <v>2.8</v>
      </c>
      <c r="F15" s="117" t="s">
        <v>7</v>
      </c>
      <c r="G15" s="262">
        <v>346</v>
      </c>
      <c r="H15" s="90"/>
      <c r="I15" s="263">
        <v>2.8</v>
      </c>
      <c r="K15" s="299"/>
    </row>
    <row r="16" spans="1:11" ht="11.25" customHeight="1" x14ac:dyDescent="0.2">
      <c r="A16" s="185" t="s">
        <v>20</v>
      </c>
      <c r="B16" s="183"/>
      <c r="C16" s="170">
        <v>11200</v>
      </c>
      <c r="D16" s="295" t="s">
        <v>7</v>
      </c>
      <c r="E16" s="261">
        <f>SUM(E9:E15)</f>
        <v>87.9</v>
      </c>
      <c r="F16" s="295" t="s">
        <v>7</v>
      </c>
      <c r="G16" s="170">
        <v>11200</v>
      </c>
      <c r="H16" s="170"/>
      <c r="I16" s="261">
        <f>SUM(I9:I15)</f>
        <v>89.6</v>
      </c>
      <c r="K16" s="299"/>
    </row>
    <row r="17" spans="1:15" ht="11.25" customHeight="1" x14ac:dyDescent="0.2">
      <c r="A17" s="184" t="s">
        <v>212</v>
      </c>
      <c r="B17" s="183"/>
      <c r="C17" s="264">
        <v>1550</v>
      </c>
      <c r="D17" s="146" t="s">
        <v>7</v>
      </c>
      <c r="E17" s="265">
        <v>12.1</v>
      </c>
      <c r="F17" s="146" t="s">
        <v>7</v>
      </c>
      <c r="G17" s="264">
        <v>1300</v>
      </c>
      <c r="H17" s="141"/>
      <c r="I17" s="265">
        <v>10.4</v>
      </c>
      <c r="K17" s="299"/>
    </row>
    <row r="18" spans="1:15" ht="11.25" customHeight="1" x14ac:dyDescent="0.2">
      <c r="A18" s="185" t="s">
        <v>24</v>
      </c>
      <c r="B18" s="183"/>
      <c r="C18" s="262">
        <v>12800</v>
      </c>
      <c r="D18" s="295" t="s">
        <v>7</v>
      </c>
      <c r="E18" s="262">
        <f>SUM(E16:E17)</f>
        <v>100</v>
      </c>
      <c r="F18" s="266"/>
      <c r="G18" s="262">
        <v>12500</v>
      </c>
      <c r="H18" s="262"/>
      <c r="I18" s="262">
        <v>100</v>
      </c>
      <c r="K18" s="299"/>
      <c r="M18" s="118"/>
      <c r="N18" s="118"/>
      <c r="O18" s="118"/>
    </row>
    <row r="19" spans="1:15" ht="11.25" customHeight="1" x14ac:dyDescent="0.2">
      <c r="A19" s="337" t="s">
        <v>208</v>
      </c>
      <c r="B19" s="337"/>
      <c r="C19" s="337"/>
      <c r="D19" s="337"/>
      <c r="E19" s="337"/>
      <c r="F19" s="337"/>
      <c r="G19" s="337"/>
      <c r="H19" s="337"/>
      <c r="I19" s="337"/>
    </row>
    <row r="20" spans="1:15" ht="22.5" customHeight="1" x14ac:dyDescent="0.2">
      <c r="A20" s="309" t="s">
        <v>310</v>
      </c>
      <c r="B20" s="309"/>
      <c r="C20" s="309"/>
      <c r="D20" s="309"/>
      <c r="E20" s="309"/>
      <c r="F20" s="309"/>
      <c r="G20" s="309"/>
      <c r="H20" s="309"/>
      <c r="I20" s="309"/>
    </row>
    <row r="21" spans="1:15" ht="11.25" customHeight="1" x14ac:dyDescent="0.2">
      <c r="A21" s="338"/>
      <c r="B21" s="336"/>
      <c r="C21" s="336"/>
      <c r="D21" s="336"/>
      <c r="E21" s="336"/>
      <c r="F21" s="336"/>
      <c r="G21" s="336"/>
      <c r="H21" s="336"/>
      <c r="I21" s="336"/>
    </row>
    <row r="22" spans="1:15" ht="11.25" customHeight="1" x14ac:dyDescent="0.2">
      <c r="A22" s="339" t="s">
        <v>174</v>
      </c>
      <c r="B22" s="339"/>
      <c r="C22" s="339"/>
      <c r="D22" s="339"/>
      <c r="E22" s="339"/>
      <c r="F22" s="339"/>
      <c r="G22" s="339"/>
      <c r="H22" s="339"/>
      <c r="I22" s="339"/>
    </row>
    <row r="25" spans="1:15" ht="11.25" customHeight="1" x14ac:dyDescent="0.2">
      <c r="A25" s="186"/>
      <c r="G25" s="156"/>
    </row>
    <row r="26" spans="1:15" ht="11.25" customHeight="1" x14ac:dyDescent="0.2">
      <c r="A26" s="268"/>
      <c r="G26" s="156"/>
    </row>
  </sheetData>
  <mergeCells count="10">
    <mergeCell ref="A19:I19"/>
    <mergeCell ref="A20:I20"/>
    <mergeCell ref="A21:I21"/>
    <mergeCell ref="A22:I22"/>
    <mergeCell ref="A1:I1"/>
    <mergeCell ref="A2:I2"/>
    <mergeCell ref="A3:I3"/>
    <mergeCell ref="A4:I4"/>
    <mergeCell ref="C5:E5"/>
    <mergeCell ref="G5:I5"/>
  </mergeCells>
  <pageMargins left="0.5" right="0.5" top="0.5" bottom="0.75" header="0.5" footer="0.5"/>
  <pageSetup orientation="portrait" r:id="rId1"/>
  <headerFooter alignWithMargins="0"/>
  <ignoredErrors>
    <ignoredError sqref="C5:I15 C16:D18" numberStoredAsText="1"/>
    <ignoredError sqref="E16:I18" numberStoredAsText="1" unlocked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53B50-DAE3-46FD-BAC0-3C3072330936}">
  <dimension ref="A1:J30"/>
  <sheetViews>
    <sheetView zoomScaleNormal="100" workbookViewId="0">
      <selection activeCell="I7" sqref="I7"/>
    </sheetView>
  </sheetViews>
  <sheetFormatPr defaultRowHeight="11.25" customHeight="1" x14ac:dyDescent="0.2"/>
  <cols>
    <col min="1" max="1" width="44.83203125" style="149" customWidth="1"/>
    <col min="2" max="2" width="1.83203125" style="149" customWidth="1"/>
    <col min="3" max="3" width="6.6640625" style="149" bestFit="1" customWidth="1"/>
    <col min="4" max="4" width="1.83203125" style="149" customWidth="1"/>
    <col min="5" max="5" width="6.6640625" style="149" bestFit="1" customWidth="1"/>
    <col min="6" max="6" width="1.83203125" style="149" customWidth="1"/>
    <col min="7" max="7" width="7" style="149" bestFit="1" customWidth="1"/>
    <col min="8" max="16384" width="9.33203125" style="149"/>
  </cols>
  <sheetData>
    <row r="1" spans="1:10" ht="11.25" customHeight="1" x14ac:dyDescent="0.2">
      <c r="A1" s="328" t="s">
        <v>84</v>
      </c>
      <c r="B1" s="328"/>
      <c r="C1" s="328"/>
      <c r="D1" s="328"/>
      <c r="E1" s="328"/>
      <c r="F1" s="328"/>
      <c r="G1" s="328"/>
    </row>
    <row r="2" spans="1:10" ht="11.25" customHeight="1" x14ac:dyDescent="0.2">
      <c r="A2" s="328" t="s">
        <v>210</v>
      </c>
      <c r="B2" s="328"/>
      <c r="C2" s="328"/>
      <c r="D2" s="328"/>
      <c r="E2" s="328"/>
      <c r="F2" s="328"/>
      <c r="G2" s="328"/>
    </row>
    <row r="3" spans="1:10" ht="11.25" customHeight="1" x14ac:dyDescent="0.2">
      <c r="A3" s="328" t="s">
        <v>209</v>
      </c>
      <c r="B3" s="328"/>
      <c r="C3" s="328"/>
      <c r="D3" s="328"/>
      <c r="E3" s="328"/>
      <c r="F3" s="328"/>
      <c r="G3" s="328"/>
    </row>
    <row r="4" spans="1:10" ht="11.25" customHeight="1" x14ac:dyDescent="0.2">
      <c r="A4" s="328"/>
      <c r="B4" s="328"/>
      <c r="C4" s="328"/>
      <c r="D4" s="328"/>
      <c r="E4" s="328"/>
      <c r="F4" s="328"/>
      <c r="G4" s="328"/>
    </row>
    <row r="5" spans="1:10" ht="11.25" customHeight="1" x14ac:dyDescent="0.2">
      <c r="A5" s="328" t="s">
        <v>85</v>
      </c>
      <c r="B5" s="328"/>
      <c r="C5" s="328"/>
      <c r="D5" s="328"/>
      <c r="E5" s="328"/>
      <c r="F5" s="328"/>
      <c r="G5" s="328"/>
    </row>
    <row r="6" spans="1:10" ht="11.25" customHeight="1" x14ac:dyDescent="0.2">
      <c r="A6" s="330"/>
      <c r="B6" s="330"/>
      <c r="C6" s="330"/>
      <c r="D6" s="330"/>
      <c r="E6" s="330"/>
      <c r="F6" s="330"/>
      <c r="G6" s="330"/>
    </row>
    <row r="7" spans="1:10" ht="11.25" customHeight="1" x14ac:dyDescent="0.2">
      <c r="A7" s="187"/>
      <c r="B7" s="187"/>
      <c r="C7" s="188" t="s">
        <v>224</v>
      </c>
      <c r="D7" s="120"/>
      <c r="E7" s="188" t="s">
        <v>245</v>
      </c>
      <c r="F7" s="120"/>
      <c r="G7" s="188" t="s">
        <v>262</v>
      </c>
    </row>
    <row r="8" spans="1:10" ht="11.25" customHeight="1" x14ac:dyDescent="0.2">
      <c r="A8" s="184" t="s">
        <v>189</v>
      </c>
      <c r="B8" s="183"/>
      <c r="C8" s="189"/>
      <c r="D8" s="84"/>
      <c r="E8" s="189"/>
      <c r="F8" s="84"/>
      <c r="G8" s="189"/>
    </row>
    <row r="9" spans="1:10" ht="11.25" customHeight="1" x14ac:dyDescent="0.2">
      <c r="A9" s="185" t="s">
        <v>86</v>
      </c>
      <c r="B9" s="183"/>
      <c r="C9" s="170">
        <v>5580</v>
      </c>
      <c r="D9" s="115"/>
      <c r="E9" s="170">
        <v>5760</v>
      </c>
      <c r="F9" s="128" t="s">
        <v>7</v>
      </c>
      <c r="G9" s="170">
        <v>5840</v>
      </c>
    </row>
    <row r="10" spans="1:10" ht="11.25" customHeight="1" x14ac:dyDescent="0.2">
      <c r="A10" s="185" t="s">
        <v>87</v>
      </c>
      <c r="B10" s="183"/>
      <c r="C10" s="170">
        <v>2580</v>
      </c>
      <c r="D10" s="87"/>
      <c r="E10" s="170">
        <v>2710</v>
      </c>
      <c r="F10" s="295" t="s">
        <v>7</v>
      </c>
      <c r="G10" s="170">
        <v>2600</v>
      </c>
    </row>
    <row r="11" spans="1:10" ht="11.25" customHeight="1" x14ac:dyDescent="0.2">
      <c r="A11" s="185" t="s">
        <v>88</v>
      </c>
      <c r="B11" s="183"/>
      <c r="C11" s="170">
        <v>491</v>
      </c>
      <c r="D11" s="87"/>
      <c r="E11" s="170">
        <v>438</v>
      </c>
      <c r="F11" s="295" t="s">
        <v>7</v>
      </c>
      <c r="G11" s="170">
        <v>439</v>
      </c>
    </row>
    <row r="12" spans="1:10" ht="11.25" customHeight="1" x14ac:dyDescent="0.2">
      <c r="A12" s="185" t="s">
        <v>89</v>
      </c>
      <c r="B12" s="183"/>
      <c r="C12" s="170">
        <v>158</v>
      </c>
      <c r="D12" s="87"/>
      <c r="E12" s="170">
        <v>168</v>
      </c>
      <c r="F12" s="295" t="s">
        <v>7</v>
      </c>
      <c r="G12" s="170">
        <v>163</v>
      </c>
      <c r="I12" s="156"/>
    </row>
    <row r="13" spans="1:10" ht="11.25" customHeight="1" x14ac:dyDescent="0.2">
      <c r="A13" s="185" t="s">
        <v>90</v>
      </c>
      <c r="B13" s="183"/>
      <c r="C13" s="170">
        <v>59</v>
      </c>
      <c r="D13" s="90"/>
      <c r="E13" s="170">
        <v>63</v>
      </c>
      <c r="F13" s="117" t="s">
        <v>7</v>
      </c>
      <c r="G13" s="170">
        <v>57</v>
      </c>
      <c r="I13" s="156"/>
      <c r="J13" s="156"/>
    </row>
    <row r="14" spans="1:10" ht="11.25" customHeight="1" x14ac:dyDescent="0.2">
      <c r="A14" s="190" t="s">
        <v>20</v>
      </c>
      <c r="B14" s="183"/>
      <c r="C14" s="191">
        <v>8870</v>
      </c>
      <c r="D14" s="121"/>
      <c r="E14" s="191">
        <v>9140</v>
      </c>
      <c r="F14" s="127" t="s">
        <v>7</v>
      </c>
      <c r="G14" s="191">
        <v>9100</v>
      </c>
    </row>
    <row r="15" spans="1:10" ht="11.25" customHeight="1" x14ac:dyDescent="0.2">
      <c r="A15" s="184" t="s">
        <v>91</v>
      </c>
      <c r="B15" s="183"/>
      <c r="C15" s="192"/>
      <c r="D15" s="99"/>
      <c r="E15" s="192"/>
      <c r="F15" s="99"/>
      <c r="G15" s="192"/>
    </row>
    <row r="16" spans="1:10" ht="11.25" customHeight="1" x14ac:dyDescent="0.2">
      <c r="A16" s="185" t="s">
        <v>92</v>
      </c>
      <c r="B16" s="183"/>
      <c r="C16" s="170">
        <v>237</v>
      </c>
      <c r="D16" s="295" t="s">
        <v>7</v>
      </c>
      <c r="E16" s="170">
        <v>272</v>
      </c>
      <c r="F16" s="295" t="s">
        <v>7</v>
      </c>
      <c r="G16" s="170">
        <v>352</v>
      </c>
    </row>
    <row r="17" spans="1:7" ht="11.25" customHeight="1" x14ac:dyDescent="0.2">
      <c r="A17" s="185" t="s">
        <v>93</v>
      </c>
      <c r="B17" s="183"/>
      <c r="C17" s="170">
        <v>645</v>
      </c>
      <c r="D17" s="295" t="s">
        <v>7</v>
      </c>
      <c r="E17" s="170">
        <v>517</v>
      </c>
      <c r="F17" s="295" t="s">
        <v>7</v>
      </c>
      <c r="G17" s="170">
        <v>494</v>
      </c>
    </row>
    <row r="18" spans="1:7" ht="11.25" customHeight="1" x14ac:dyDescent="0.2">
      <c r="A18" s="185" t="s">
        <v>94</v>
      </c>
      <c r="B18" s="183"/>
      <c r="C18" s="170">
        <v>1400</v>
      </c>
      <c r="D18" s="295" t="s">
        <v>7</v>
      </c>
      <c r="E18" s="170">
        <v>1410</v>
      </c>
      <c r="F18" s="295" t="s">
        <v>7</v>
      </c>
      <c r="G18" s="170">
        <v>1300</v>
      </c>
    </row>
    <row r="19" spans="1:7" ht="11.25" customHeight="1" x14ac:dyDescent="0.2">
      <c r="A19" s="185" t="s">
        <v>62</v>
      </c>
      <c r="B19" s="183"/>
      <c r="C19" s="170">
        <v>8</v>
      </c>
      <c r="D19" s="295" t="s">
        <v>7</v>
      </c>
      <c r="E19" s="170">
        <v>15</v>
      </c>
      <c r="F19" s="295" t="s">
        <v>7</v>
      </c>
      <c r="G19" s="170">
        <v>4</v>
      </c>
    </row>
    <row r="20" spans="1:7" ht="11.25" customHeight="1" x14ac:dyDescent="0.2">
      <c r="A20" s="190" t="s">
        <v>20</v>
      </c>
      <c r="B20" s="183"/>
      <c r="C20" s="191">
        <v>2290</v>
      </c>
      <c r="D20" s="127" t="s">
        <v>7</v>
      </c>
      <c r="E20" s="191">
        <v>2220</v>
      </c>
      <c r="F20" s="127" t="s">
        <v>7</v>
      </c>
      <c r="G20" s="191">
        <v>2150</v>
      </c>
    </row>
    <row r="21" spans="1:7" ht="11.25" customHeight="1" x14ac:dyDescent="0.2">
      <c r="A21" s="185" t="s">
        <v>24</v>
      </c>
      <c r="B21" s="183"/>
      <c r="C21" s="262">
        <v>11200</v>
      </c>
      <c r="D21" s="117" t="s">
        <v>7</v>
      </c>
      <c r="E21" s="262">
        <v>11400</v>
      </c>
      <c r="F21" s="117" t="s">
        <v>7</v>
      </c>
      <c r="G21" s="262">
        <v>11200</v>
      </c>
    </row>
    <row r="22" spans="1:7" ht="11.25" customHeight="1" x14ac:dyDescent="0.2">
      <c r="A22" s="340" t="s">
        <v>314</v>
      </c>
      <c r="B22" s="340"/>
      <c r="C22" s="340"/>
      <c r="D22" s="340"/>
      <c r="E22" s="340"/>
      <c r="F22" s="340"/>
      <c r="G22" s="340"/>
    </row>
    <row r="23" spans="1:7" ht="22.5" customHeight="1" x14ac:dyDescent="0.2">
      <c r="A23" s="309" t="s">
        <v>310</v>
      </c>
      <c r="B23" s="309"/>
      <c r="C23" s="309"/>
      <c r="D23" s="309"/>
      <c r="E23" s="309"/>
      <c r="F23" s="309"/>
      <c r="G23" s="309"/>
    </row>
    <row r="24" spans="1:7" ht="33.75" customHeight="1" x14ac:dyDescent="0.2">
      <c r="A24" s="309" t="s">
        <v>315</v>
      </c>
      <c r="B24" s="309"/>
      <c r="C24" s="309"/>
      <c r="D24" s="309"/>
      <c r="E24" s="309"/>
      <c r="F24" s="309"/>
      <c r="G24" s="309"/>
    </row>
    <row r="25" spans="1:7" ht="22.5" customHeight="1" x14ac:dyDescent="0.2">
      <c r="A25" s="309" t="s">
        <v>227</v>
      </c>
      <c r="B25" s="309"/>
      <c r="C25" s="309"/>
      <c r="D25" s="309"/>
      <c r="E25" s="309"/>
      <c r="F25" s="309"/>
      <c r="G25" s="309"/>
    </row>
    <row r="26" spans="1:7" ht="11.25" customHeight="1" x14ac:dyDescent="0.2">
      <c r="A26" s="338"/>
      <c r="B26" s="336"/>
      <c r="C26" s="336"/>
      <c r="D26" s="336"/>
      <c r="E26" s="336"/>
      <c r="F26" s="336"/>
      <c r="G26" s="336"/>
    </row>
    <row r="27" spans="1:7" ht="11.25" customHeight="1" x14ac:dyDescent="0.2">
      <c r="A27" s="339" t="s">
        <v>173</v>
      </c>
      <c r="B27" s="339"/>
      <c r="C27" s="339"/>
      <c r="D27" s="339"/>
      <c r="E27" s="339"/>
      <c r="F27" s="339"/>
      <c r="G27" s="339"/>
    </row>
    <row r="28" spans="1:7" ht="11.25" customHeight="1" x14ac:dyDescent="0.2">
      <c r="A28" s="238"/>
      <c r="B28" s="238"/>
      <c r="C28" s="238"/>
      <c r="D28" s="238"/>
      <c r="E28" s="238"/>
      <c r="F28" s="238"/>
      <c r="G28" s="238"/>
    </row>
    <row r="30" spans="1:7" ht="11.25" customHeight="1" x14ac:dyDescent="0.2">
      <c r="A30" s="268"/>
    </row>
  </sheetData>
  <mergeCells count="12">
    <mergeCell ref="A27:G27"/>
    <mergeCell ref="A1:G1"/>
    <mergeCell ref="A2:G2"/>
    <mergeCell ref="A3:G3"/>
    <mergeCell ref="A4:G4"/>
    <mergeCell ref="A5:G5"/>
    <mergeCell ref="A6:G6"/>
    <mergeCell ref="A22:G22"/>
    <mergeCell ref="A23:G23"/>
    <mergeCell ref="A24:G24"/>
    <mergeCell ref="A25:G25"/>
    <mergeCell ref="A26:G26"/>
  </mergeCells>
  <pageMargins left="0.5" right="0.5" top="0.5" bottom="0.75" header="0.5" footer="0.5"/>
  <pageSetup orientation="portrait" r:id="rId1"/>
  <headerFooter alignWithMargins="0"/>
  <ignoredErrors>
    <ignoredError sqref="C7:G7"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D3A65-74D6-4719-95F6-EB092E06FA7E}">
  <dimension ref="A1:E29"/>
  <sheetViews>
    <sheetView zoomScaleNormal="100" workbookViewId="0">
      <selection activeCell="G14" sqref="G14"/>
    </sheetView>
  </sheetViews>
  <sheetFormatPr defaultColWidth="9.33203125" defaultRowHeight="11.25" customHeight="1" x14ac:dyDescent="0.2"/>
  <cols>
    <col min="1" max="1" width="34.83203125" style="149" bestFit="1" customWidth="1"/>
    <col min="2" max="2" width="1.83203125" style="149" customWidth="1"/>
    <col min="3" max="3" width="7.6640625" style="149" customWidth="1"/>
    <col min="4" max="4" width="1.83203125" style="149" customWidth="1"/>
    <col min="5" max="5" width="7.6640625" style="149" customWidth="1"/>
    <col min="6" max="16384" width="9.33203125" style="149"/>
  </cols>
  <sheetData>
    <row r="1" spans="1:5" ht="11.25" customHeight="1" x14ac:dyDescent="0.2">
      <c r="A1" s="328" t="s">
        <v>95</v>
      </c>
      <c r="B1" s="328"/>
      <c r="C1" s="328"/>
      <c r="D1" s="328"/>
      <c r="E1" s="328"/>
    </row>
    <row r="2" spans="1:5" ht="11.25" customHeight="1" x14ac:dyDescent="0.2">
      <c r="A2" s="328" t="s">
        <v>230</v>
      </c>
      <c r="B2" s="328"/>
      <c r="C2" s="328"/>
      <c r="D2" s="328"/>
      <c r="E2" s="328"/>
    </row>
    <row r="3" spans="1:5" ht="11.25" customHeight="1" x14ac:dyDescent="0.2">
      <c r="A3" s="303"/>
      <c r="B3" s="329"/>
      <c r="C3" s="329"/>
      <c r="D3" s="329"/>
      <c r="E3" s="329"/>
    </row>
    <row r="4" spans="1:5" ht="11.25" customHeight="1" x14ac:dyDescent="0.2">
      <c r="A4" s="328" t="s">
        <v>175</v>
      </c>
      <c r="B4" s="328"/>
      <c r="C4" s="328"/>
      <c r="D4" s="328"/>
      <c r="E4" s="328"/>
    </row>
    <row r="5" spans="1:5" ht="11.25" customHeight="1" x14ac:dyDescent="0.2">
      <c r="A5" s="330"/>
      <c r="B5" s="330"/>
      <c r="C5" s="330"/>
      <c r="D5" s="330"/>
      <c r="E5" s="330"/>
    </row>
    <row r="6" spans="1:5" ht="11.25" customHeight="1" x14ac:dyDescent="0.2">
      <c r="A6" s="233" t="s">
        <v>176</v>
      </c>
      <c r="B6" s="193"/>
      <c r="C6" s="188" t="s">
        <v>245</v>
      </c>
      <c r="D6" s="194"/>
      <c r="E6" s="188" t="s">
        <v>262</v>
      </c>
    </row>
    <row r="7" spans="1:5" ht="11.25" customHeight="1" x14ac:dyDescent="0.2">
      <c r="A7" s="234" t="s">
        <v>231</v>
      </c>
      <c r="B7" s="183"/>
      <c r="C7" s="183"/>
      <c r="D7" s="183"/>
      <c r="E7" s="183"/>
    </row>
    <row r="8" spans="1:5" ht="11.25" customHeight="1" x14ac:dyDescent="0.2">
      <c r="A8" s="195" t="s">
        <v>177</v>
      </c>
      <c r="B8" s="196"/>
      <c r="C8" s="197">
        <v>1.147</v>
      </c>
      <c r="D8" s="197"/>
      <c r="E8" s="204">
        <v>0.995</v>
      </c>
    </row>
    <row r="9" spans="1:5" ht="11.25" customHeight="1" x14ac:dyDescent="0.2">
      <c r="A9" s="195" t="s">
        <v>199</v>
      </c>
      <c r="B9" s="196"/>
      <c r="C9" s="198">
        <v>0.95699999999999996</v>
      </c>
      <c r="D9" s="199"/>
      <c r="E9" s="205">
        <v>0.81299999999999994</v>
      </c>
    </row>
    <row r="10" spans="1:5" ht="11.25" customHeight="1" x14ac:dyDescent="0.2">
      <c r="A10" s="195" t="s">
        <v>232</v>
      </c>
      <c r="B10" s="196"/>
      <c r="C10" s="198">
        <v>0.75600000000000001</v>
      </c>
      <c r="D10" s="122"/>
      <c r="E10" s="205">
        <v>0.54800000000000004</v>
      </c>
    </row>
    <row r="11" spans="1:5" ht="11.25" customHeight="1" x14ac:dyDescent="0.2">
      <c r="A11" s="234" t="s">
        <v>233</v>
      </c>
      <c r="B11" s="183"/>
      <c r="C11" s="200"/>
      <c r="D11" s="200"/>
      <c r="E11" s="206"/>
    </row>
    <row r="12" spans="1:5" ht="11.25" customHeight="1" x14ac:dyDescent="0.2">
      <c r="A12" s="195" t="s">
        <v>180</v>
      </c>
      <c r="B12" s="196"/>
      <c r="C12" s="201">
        <v>1.05</v>
      </c>
      <c r="D12" s="201"/>
      <c r="E12" s="207">
        <v>0.84099999999999997</v>
      </c>
    </row>
    <row r="13" spans="1:5" ht="11.25" customHeight="1" x14ac:dyDescent="0.2">
      <c r="A13" s="195" t="s">
        <v>194</v>
      </c>
      <c r="B13" s="196"/>
      <c r="C13" s="201">
        <v>1.1080000000000001</v>
      </c>
      <c r="D13" s="201"/>
      <c r="E13" s="207">
        <v>0.95399999999999996</v>
      </c>
    </row>
    <row r="14" spans="1:5" ht="11.25" customHeight="1" x14ac:dyDescent="0.2">
      <c r="A14" s="195" t="s">
        <v>181</v>
      </c>
      <c r="B14" s="196"/>
      <c r="C14" s="201">
        <v>1.08</v>
      </c>
      <c r="D14" s="201"/>
      <c r="E14" s="207">
        <v>0.91</v>
      </c>
    </row>
    <row r="15" spans="1:5" ht="11.25" customHeight="1" x14ac:dyDescent="0.2">
      <c r="A15" s="195" t="s">
        <v>206</v>
      </c>
      <c r="B15" s="196"/>
      <c r="C15" s="201">
        <v>0.95799999999999996</v>
      </c>
      <c r="D15" s="123"/>
      <c r="E15" s="207">
        <v>0.73399999999999999</v>
      </c>
    </row>
    <row r="16" spans="1:5" ht="11.25" customHeight="1" x14ac:dyDescent="0.2">
      <c r="A16" s="195" t="s">
        <v>186</v>
      </c>
      <c r="B16" s="196"/>
      <c r="C16" s="201">
        <v>1.0820000000000001</v>
      </c>
      <c r="D16" s="201"/>
      <c r="E16" s="207">
        <v>0.91400000000000003</v>
      </c>
    </row>
    <row r="17" spans="1:5" ht="11.25" customHeight="1" x14ac:dyDescent="0.2">
      <c r="A17" s="184" t="s">
        <v>234</v>
      </c>
      <c r="B17" s="183"/>
      <c r="C17" s="199"/>
      <c r="D17" s="199"/>
      <c r="E17" s="208"/>
    </row>
    <row r="18" spans="1:5" ht="11.25" customHeight="1" x14ac:dyDescent="0.2">
      <c r="A18" s="195" t="s">
        <v>178</v>
      </c>
      <c r="B18" s="196"/>
      <c r="C18" s="201">
        <v>0.52</v>
      </c>
      <c r="D18" s="201"/>
      <c r="E18" s="207">
        <v>0.35299999999999998</v>
      </c>
    </row>
    <row r="19" spans="1:5" ht="11.25" customHeight="1" x14ac:dyDescent="0.2">
      <c r="A19" s="185" t="s">
        <v>179</v>
      </c>
      <c r="B19" s="202"/>
      <c r="C19" s="198">
        <v>0.61899999999999999</v>
      </c>
      <c r="D19" s="198"/>
      <c r="E19" s="205">
        <v>0.46</v>
      </c>
    </row>
    <row r="20" spans="1:5" ht="11.25" customHeight="1" x14ac:dyDescent="0.2">
      <c r="A20" s="185" t="s">
        <v>203</v>
      </c>
      <c r="B20" s="202"/>
      <c r="C20" s="198">
        <v>0.55400000000000005</v>
      </c>
      <c r="D20" s="203"/>
      <c r="E20" s="205">
        <v>0.39900000000000002</v>
      </c>
    </row>
    <row r="21" spans="1:5" ht="11.25" customHeight="1" x14ac:dyDescent="0.2">
      <c r="A21" s="185" t="s">
        <v>202</v>
      </c>
      <c r="B21" s="202"/>
      <c r="C21" s="198">
        <v>0.55100000000000005</v>
      </c>
      <c r="D21" s="203"/>
      <c r="E21" s="205">
        <v>0.40899999999999997</v>
      </c>
    </row>
    <row r="22" spans="1:5" ht="11.25" customHeight="1" x14ac:dyDescent="0.2">
      <c r="A22" s="185" t="s">
        <v>200</v>
      </c>
      <c r="B22" s="202"/>
      <c r="C22" s="198">
        <v>0.73</v>
      </c>
      <c r="D22" s="198"/>
      <c r="E22" s="205">
        <v>0.55000000000000004</v>
      </c>
    </row>
    <row r="23" spans="1:5" ht="11.65" customHeight="1" x14ac:dyDescent="0.2">
      <c r="A23" s="308" t="s">
        <v>311</v>
      </c>
      <c r="B23" s="342"/>
      <c r="C23" s="342"/>
      <c r="D23" s="342"/>
      <c r="E23" s="342"/>
    </row>
    <row r="24" spans="1:5" ht="11.25" customHeight="1" x14ac:dyDescent="0.2">
      <c r="A24" s="327" t="s">
        <v>235</v>
      </c>
      <c r="B24" s="327"/>
      <c r="C24" s="327"/>
      <c r="D24" s="327"/>
      <c r="E24" s="327"/>
    </row>
    <row r="25" spans="1:5" ht="11.25" customHeight="1" x14ac:dyDescent="0.2">
      <c r="A25" s="327" t="s">
        <v>236</v>
      </c>
      <c r="B25" s="327"/>
      <c r="C25" s="327"/>
      <c r="D25" s="327"/>
      <c r="E25" s="327"/>
    </row>
    <row r="26" spans="1:5" ht="11.25" customHeight="1" x14ac:dyDescent="0.2">
      <c r="A26" s="341" t="s">
        <v>237</v>
      </c>
      <c r="B26" s="341"/>
      <c r="C26" s="341"/>
      <c r="D26" s="341"/>
      <c r="E26" s="341"/>
    </row>
    <row r="27" spans="1:5" ht="11.25" customHeight="1" x14ac:dyDescent="0.2">
      <c r="A27" s="164"/>
      <c r="B27" s="164"/>
      <c r="C27" s="164"/>
      <c r="D27" s="164"/>
      <c r="E27" s="164"/>
    </row>
    <row r="28" spans="1:5" ht="11.25" customHeight="1" x14ac:dyDescent="0.2">
      <c r="A28" s="239"/>
      <c r="B28" s="239"/>
      <c r="C28" s="239"/>
      <c r="D28" s="239"/>
      <c r="E28" s="239"/>
    </row>
    <row r="29" spans="1:5" ht="11.25" customHeight="1" x14ac:dyDescent="0.2">
      <c r="A29" s="209"/>
      <c r="B29" s="186"/>
      <c r="C29" s="186"/>
      <c r="D29" s="186"/>
    </row>
  </sheetData>
  <mergeCells count="9">
    <mergeCell ref="A24:E24"/>
    <mergeCell ref="A25:E25"/>
    <mergeCell ref="A26:E26"/>
    <mergeCell ref="A1:E1"/>
    <mergeCell ref="A2:E2"/>
    <mergeCell ref="A3:E3"/>
    <mergeCell ref="A4:E4"/>
    <mergeCell ref="A5:E5"/>
    <mergeCell ref="A23:E23"/>
  </mergeCells>
  <pageMargins left="0.5" right="0.5" top="0.5" bottom="0.75" header="0.5" footer="0.5"/>
  <pageSetup orientation="portrait" r:id="rId1"/>
  <headerFooter alignWithMargins="0"/>
  <ignoredErrors>
    <ignoredError sqref="C6:E6"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5</vt:i4>
      </vt:variant>
    </vt:vector>
  </HeadingPairs>
  <TitlesOfParts>
    <vt:vector size="19" baseType="lpstr">
      <vt:lpstr>Note</vt:lpstr>
      <vt:lpstr>T1</vt:lpstr>
      <vt:lpstr>T2</vt:lpstr>
      <vt:lpstr>T3</vt:lpstr>
      <vt:lpstr>T4</vt:lpstr>
      <vt:lpstr>T5</vt:lpstr>
      <vt:lpstr>T6 </vt:lpstr>
      <vt:lpstr>T7 </vt:lpstr>
      <vt:lpstr>T8</vt:lpstr>
      <vt:lpstr>T9</vt:lpstr>
      <vt:lpstr>T10</vt:lpstr>
      <vt:lpstr>T11</vt:lpstr>
      <vt:lpstr>T12</vt:lpstr>
      <vt:lpstr>T13</vt:lpstr>
      <vt:lpstr>'T11'!Print_Area</vt:lpstr>
      <vt:lpstr>'T12'!Print_Area</vt:lpstr>
      <vt:lpstr>'T5'!Print_Area</vt:lpstr>
      <vt:lpstr>'T8'!Print_Area</vt:lpstr>
      <vt:lpstr>'T4'!Print_Titles</vt:lpstr>
    </vt:vector>
  </TitlesOfParts>
  <Manager>Data Library</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Aluminum in 2019</dc:title>
  <dc:subject>USGS Minerals Yearbook</dc:subject>
  <dc:creator>USGS National Minerals Information Center</dc:creator>
  <cp:keywords>Aluminum; Statistics</cp:keywords>
  <cp:lastModifiedBy>Hakim, Samir</cp:lastModifiedBy>
  <cp:lastPrinted>2020-07-15T10:50:07Z</cp:lastPrinted>
  <dcterms:created xsi:type="dcterms:W3CDTF">2003-10-22T11:58:12Z</dcterms:created>
  <dcterms:modified xsi:type="dcterms:W3CDTF">2021-06-14T21:00:46Z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sds© </vt:lpwstr>
  </property>
</Properties>
</file>