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T:\Web posting\todo20210729\"/>
    </mc:Choice>
  </mc:AlternateContent>
  <xr:revisionPtr revIDLastSave="0" documentId="13_ncr:1_{D1A42C1A-9111-4142-A704-CCFD20289B8E}" xr6:coauthVersionLast="45" xr6:coauthVersionMax="45" xr10:uidLastSave="{00000000-0000-0000-0000-000000000000}"/>
  <bookViews>
    <workbookView xWindow="1515" yWindow="1515" windowWidth="14940" windowHeight="12240" tabRatio="895" xr2:uid="{00000000-000D-0000-FFFF-FFFF00000000}"/>
  </bookViews>
  <sheets>
    <sheet name="Note" sheetId="36" r:id="rId1"/>
    <sheet name="T1" sheetId="34" r:id="rId2"/>
    <sheet name="T2" sheetId="19" r:id="rId3"/>
    <sheet name="T3" sheetId="18" r:id="rId4"/>
    <sheet name="T4" sheetId="35" r:id="rId5"/>
    <sheet name="T5" sheetId="16" r:id="rId6"/>
    <sheet name="T6" sheetId="22" r:id="rId7"/>
    <sheet name="T7" sheetId="14" r:id="rId8"/>
    <sheet name="T8" sheetId="28" r:id="rId9"/>
    <sheet name="T9" sheetId="24" r:id="rId10"/>
    <sheet name="T10" sheetId="11" r:id="rId11"/>
    <sheet name="T11" sheetId="10" r:id="rId12"/>
    <sheet name="T12" sheetId="33" r:id="rId13"/>
    <sheet name="T13" sheetId="4" r:id="rId14"/>
    <sheet name="T14" sheetId="2" r:id="rId15"/>
    <sheet name="T15" sheetId="31" r:id="rId16"/>
    <sheet name="T16" sheetId="26" r:id="rId17"/>
    <sheet name="T17" sheetId="7" r:id="rId18"/>
    <sheet name="T18" sheetId="27" r:id="rId19"/>
    <sheet name="T19" sheetId="1" r:id="rId20"/>
    <sheet name="T20" sheetId="3" r:id="rId21"/>
  </sheets>
  <definedNames>
    <definedName name="_xlnm.Print_Area" localSheetId="4">'T4'!#REF!</definedName>
    <definedName name="_xlnm.Print_Titles" localSheetId="1">'T1'!$1:$5</definedName>
    <definedName name="_xlnm.Print_Titles" localSheetId="2">'T2'!$1:$5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28" l="1"/>
  <c r="I13" i="28"/>
  <c r="I14" i="28"/>
  <c r="I15" i="28"/>
  <c r="I16" i="28"/>
  <c r="I17" i="28"/>
  <c r="I18" i="28"/>
  <c r="I19" i="28"/>
  <c r="I20" i="28"/>
  <c r="I21" i="28"/>
  <c r="I22" i="28"/>
  <c r="I11" i="28"/>
  <c r="G23" i="28" l="1"/>
  <c r="E23" i="28"/>
  <c r="C23" i="28"/>
  <c r="I9" i="28"/>
  <c r="I23" i="28" l="1"/>
</calcChain>
</file>

<file path=xl/sharedStrings.xml><?xml version="1.0" encoding="utf-8"?>
<sst xmlns="http://schemas.openxmlformats.org/spreadsheetml/2006/main" count="1506" uniqueCount="420">
  <si>
    <t>TABLE 1</t>
  </si>
  <si>
    <t>(Thousand metric tons and thousand dollars)</t>
  </si>
  <si>
    <t xml:space="preserve"> </t>
  </si>
  <si>
    <t>Ferrous scrap consumption</t>
  </si>
  <si>
    <t>Pig iron consumption</t>
  </si>
  <si>
    <t>Direct-reduced iron consumption</t>
  </si>
  <si>
    <t>Ending stocks of ferrous scrap, December 31</t>
  </si>
  <si>
    <t>Ending stocks, December 31:</t>
  </si>
  <si>
    <t>Ferrous scrap at consumer plants</t>
  </si>
  <si>
    <t>Pig iron at consumer and supplier plants</t>
  </si>
  <si>
    <t>Direct-reduced iron at consumer plants</t>
  </si>
  <si>
    <t>Quantity</t>
  </si>
  <si>
    <t>Value</t>
  </si>
  <si>
    <t>r</t>
  </si>
  <si>
    <t>TABLE 2</t>
  </si>
  <si>
    <t>(Thousand metric tons)</t>
  </si>
  <si>
    <t>Receipts of scrap</t>
  </si>
  <si>
    <t>Production of home scrap</t>
  </si>
  <si>
    <t/>
  </si>
  <si>
    <t>From brokers,</t>
  </si>
  <si>
    <t>From other</t>
  </si>
  <si>
    <t>Recirculating</t>
  </si>
  <si>
    <t>Consumption</t>
  </si>
  <si>
    <t>Ending</t>
  </si>
  <si>
    <t>dealers, and other</t>
  </si>
  <si>
    <t>scrap from current</t>
  </si>
  <si>
    <t>Obsolete</t>
  </si>
  <si>
    <t>of purchased</t>
  </si>
  <si>
    <t>Shipments</t>
  </si>
  <si>
    <t>stocks,</t>
  </si>
  <si>
    <t>Grade</t>
  </si>
  <si>
    <t>outside sources</t>
  </si>
  <si>
    <t>plants</t>
  </si>
  <si>
    <t>operations</t>
  </si>
  <si>
    <t>and home scrap</t>
  </si>
  <si>
    <t>of scrap</t>
  </si>
  <si>
    <t>December 31</t>
  </si>
  <si>
    <t>Manufacturers of pig iron and raw steel</t>
  </si>
  <si>
    <t>and castings:</t>
  </si>
  <si>
    <t xml:space="preserve">Carbon steel: </t>
  </si>
  <si>
    <t>Low-phosphorus plate and punchings</t>
  </si>
  <si>
    <t>--</t>
  </si>
  <si>
    <t>Cut structural and plate</t>
  </si>
  <si>
    <t>No. 1 heavy-melting steel</t>
  </si>
  <si>
    <t>No. 2 heavy-melting steel</t>
  </si>
  <si>
    <t>No. 1 and electric furnace bundles</t>
  </si>
  <si>
    <t>No. 2 and all other bundles</t>
  </si>
  <si>
    <t>Electric furnace, 1 foot and under</t>
  </si>
  <si>
    <t>(not bundles)</t>
  </si>
  <si>
    <t>(3)</t>
  </si>
  <si>
    <t>Railroad rails</t>
  </si>
  <si>
    <t>Turnings and borings</t>
  </si>
  <si>
    <t>Slag scrap</t>
  </si>
  <si>
    <t>Shredded or fragmentized</t>
  </si>
  <si>
    <t>No. 1 busheling</t>
  </si>
  <si>
    <t>All other carbon steel scrap</t>
  </si>
  <si>
    <t>Stainless steel scrap</t>
  </si>
  <si>
    <t>Alloy steel (except stainless)</t>
  </si>
  <si>
    <t>Ingot mold and stool scrap</t>
  </si>
  <si>
    <t>Machinery and cupola cast iron</t>
  </si>
  <si>
    <t>Cast-iron borings</t>
  </si>
  <si>
    <t>Motor blocks</t>
  </si>
  <si>
    <t>Other iron scrap</t>
  </si>
  <si>
    <t>Other mixed scrap</t>
  </si>
  <si>
    <t>Total</t>
  </si>
  <si>
    <t>Manufacturers of steel castings:</t>
  </si>
  <si>
    <t>Iron foundries and miscellaneous users:</t>
  </si>
  <si>
    <t>TABLE 3</t>
  </si>
  <si>
    <t>Stocks,</t>
  </si>
  <si>
    <t>Receipts</t>
  </si>
  <si>
    <t>Production</t>
  </si>
  <si>
    <t>Manufacturers of pig iron, raw steel, and castings:</t>
  </si>
  <si>
    <t>Pig iron</t>
  </si>
  <si>
    <t>Direct-reduced iron (DRI)</t>
  </si>
  <si>
    <t>W</t>
  </si>
  <si>
    <t>(4)</t>
  </si>
  <si>
    <t>(5)</t>
  </si>
  <si>
    <t>DRI</t>
  </si>
  <si>
    <t>TABLE 4</t>
  </si>
  <si>
    <t>Manufacturers of pig iron and</t>
  </si>
  <si>
    <t>raw steel and castings</t>
  </si>
  <si>
    <t>Pig</t>
  </si>
  <si>
    <t>Scrap</t>
  </si>
  <si>
    <t>iron</t>
  </si>
  <si>
    <t>Blast furnace</t>
  </si>
  <si>
    <t>Basic oxygen process</t>
  </si>
  <si>
    <t>Electric furnace</t>
  </si>
  <si>
    <t>Cupola furnace</t>
  </si>
  <si>
    <t>TABLE 5</t>
  </si>
  <si>
    <t>dealers, and</t>
  </si>
  <si>
    <t>scrap resulting</t>
  </si>
  <si>
    <t>other outside</t>
  </si>
  <si>
    <t>from current</t>
  </si>
  <si>
    <t>available for</t>
  </si>
  <si>
    <t>Region and State</t>
  </si>
  <si>
    <t>sources</t>
  </si>
  <si>
    <t>consumption</t>
  </si>
  <si>
    <t>New England and Middle Atlantic:</t>
  </si>
  <si>
    <t>Connecticut, Maine, Massachusetts,</t>
  </si>
  <si>
    <t>New Hampshire, Rhode Island, Vermont</t>
  </si>
  <si>
    <t>New Jersey and New York</t>
  </si>
  <si>
    <t>Pennsylvania</t>
  </si>
  <si>
    <t>North Central:</t>
  </si>
  <si>
    <t>Illinois</t>
  </si>
  <si>
    <t>Indiana</t>
  </si>
  <si>
    <t>Michigan</t>
  </si>
  <si>
    <t>Minnesota</t>
  </si>
  <si>
    <t>Ohio</t>
  </si>
  <si>
    <t>Wisconsin</t>
  </si>
  <si>
    <t>South Atlantic:</t>
  </si>
  <si>
    <t>Florida and Georgia</t>
  </si>
  <si>
    <t>North Carolina and South Carolina</t>
  </si>
  <si>
    <t>Virginia and West Virginia</t>
  </si>
  <si>
    <t>South Central:</t>
  </si>
  <si>
    <t>Alabama and Mississippi</t>
  </si>
  <si>
    <t>Arkansas, Louisiana, Oklahoma</t>
  </si>
  <si>
    <t>Kentucky and Tennessee</t>
  </si>
  <si>
    <t>Texas</t>
  </si>
  <si>
    <t>Mountain and Pacific:</t>
  </si>
  <si>
    <t>California, Oregon, Washington</t>
  </si>
  <si>
    <t>Grand total</t>
  </si>
  <si>
    <t>TABLE 6</t>
  </si>
  <si>
    <t>Manufacturers of</t>
  </si>
  <si>
    <t>pig iron and raw</t>
  </si>
  <si>
    <t xml:space="preserve">Iron foundries and </t>
  </si>
  <si>
    <t>manufacturing</t>
  </si>
  <si>
    <t>steel and castings</t>
  </si>
  <si>
    <t>steel castings</t>
  </si>
  <si>
    <t>miscellaneous users</t>
  </si>
  <si>
    <t>types</t>
  </si>
  <si>
    <t xml:space="preserve">Florida, Georgia, North Carolina, South Carolina  </t>
  </si>
  <si>
    <t>Alabama, Kentucky, Mississippi, Tennessee</t>
  </si>
  <si>
    <t>TABLE 7</t>
  </si>
  <si>
    <t>Other</t>
  </si>
  <si>
    <t>Carbon</t>
  </si>
  <si>
    <t>Stainless</t>
  </si>
  <si>
    <t>Alloy</t>
  </si>
  <si>
    <t>Cast</t>
  </si>
  <si>
    <t>grades of</t>
  </si>
  <si>
    <t>steel</t>
  </si>
  <si>
    <t>scrap</t>
  </si>
  <si>
    <t>Minnesota and Wisconsin</t>
  </si>
  <si>
    <t>Florida, Georgia, North Carolina, South Carolina</t>
  </si>
  <si>
    <t>Composite</t>
  </si>
  <si>
    <t>Period</t>
  </si>
  <si>
    <t>Chicago, IL</t>
  </si>
  <si>
    <t>Philadelphia, PA</t>
  </si>
  <si>
    <t>Pittsburgh, PA</t>
  </si>
  <si>
    <t>price</t>
  </si>
  <si>
    <t>January</t>
  </si>
  <si>
    <t>February</t>
  </si>
  <si>
    <t>March</t>
  </si>
  <si>
    <t>April</t>
  </si>
  <si>
    <t>May</t>
  </si>
  <si>
    <t>June</t>
  </si>
  <si>
    <t>July</t>
  </si>
  <si>
    <t>August</t>
  </si>
  <si>
    <t>September</t>
  </si>
  <si>
    <t>October</t>
  </si>
  <si>
    <t>November</t>
  </si>
  <si>
    <t>December</t>
  </si>
  <si>
    <t>TABLE 9</t>
  </si>
  <si>
    <t>Canada</t>
  </si>
  <si>
    <t>China</t>
  </si>
  <si>
    <t>Germany</t>
  </si>
  <si>
    <t>Hong Kong</t>
  </si>
  <si>
    <t>India</t>
  </si>
  <si>
    <t>Indonesia</t>
  </si>
  <si>
    <t>Italy</t>
  </si>
  <si>
    <t>Japan</t>
  </si>
  <si>
    <t>Korea, Republic of</t>
  </si>
  <si>
    <t>Malaysia</t>
  </si>
  <si>
    <t>Mexico</t>
  </si>
  <si>
    <t>Netherlands</t>
  </si>
  <si>
    <t>Singapore</t>
  </si>
  <si>
    <t>Spain</t>
  </si>
  <si>
    <t>Taiwan</t>
  </si>
  <si>
    <t>Thailand</t>
  </si>
  <si>
    <t>Turkey</t>
  </si>
  <si>
    <t>United Kingdom</t>
  </si>
  <si>
    <t>Vietnam</t>
  </si>
  <si>
    <t>TABLE 10</t>
  </si>
  <si>
    <t>Customs district</t>
  </si>
  <si>
    <t>Boston, MA</t>
  </si>
  <si>
    <t>Buffalo, NY</t>
  </si>
  <si>
    <t>Detroit, MI</t>
  </si>
  <si>
    <t>Houston-Galveston, TX</t>
  </si>
  <si>
    <t>Laredo, TX</t>
  </si>
  <si>
    <t>Los Angeles, CA</t>
  </si>
  <si>
    <t>New Orleans, LA</t>
  </si>
  <si>
    <t>New York, NY</t>
  </si>
  <si>
    <t>Nogales, AZ</t>
  </si>
  <si>
    <t>Norfolk, VA</t>
  </si>
  <si>
    <t>Pembina, ND</t>
  </si>
  <si>
    <t>Portland, ME</t>
  </si>
  <si>
    <t>Providence, RI</t>
  </si>
  <si>
    <t>San Francisco, CA</t>
  </si>
  <si>
    <t>Seattle, WA</t>
  </si>
  <si>
    <t>Tampa, FL</t>
  </si>
  <si>
    <t>TABLE 11</t>
  </si>
  <si>
    <t>No. 1 heavy-melting scrap</t>
  </si>
  <si>
    <t>No. 2 heavy-melting scrap</t>
  </si>
  <si>
    <t>No. 1 bundles</t>
  </si>
  <si>
    <t>No. 2 bundles</t>
  </si>
  <si>
    <t>Shredded steel scrap</t>
  </si>
  <si>
    <t>Borings, shovelings, and turnings</t>
  </si>
  <si>
    <t>Cut plate and structural</t>
  </si>
  <si>
    <t>Tinned iron or steel</t>
  </si>
  <si>
    <t>Remelting scrap ingots</t>
  </si>
  <si>
    <t>Other alloy steel scrap</t>
  </si>
  <si>
    <t>Iron scrap</t>
  </si>
  <si>
    <t>Ships, boats, and other vessels for scrapping</t>
  </si>
  <si>
    <t>TABLE 12</t>
  </si>
  <si>
    <t>Bahamas, The</t>
  </si>
  <si>
    <t>Belgium</t>
  </si>
  <si>
    <t>Brazil</t>
  </si>
  <si>
    <t>Colombia</t>
  </si>
  <si>
    <t>Dominican Republic</t>
  </si>
  <si>
    <t>Egypt</t>
  </si>
  <si>
    <t>Russia</t>
  </si>
  <si>
    <t>South Africa</t>
  </si>
  <si>
    <t>Sweden</t>
  </si>
  <si>
    <t>Venezuela</t>
  </si>
  <si>
    <t>TABLE 13</t>
  </si>
  <si>
    <t>Charleston, SC</t>
  </si>
  <si>
    <t>Cleveland, OH</t>
  </si>
  <si>
    <t>El Paso, TX</t>
  </si>
  <si>
    <t>Mobile, AL</t>
  </si>
  <si>
    <t>Ogdensburg, NY</t>
  </si>
  <si>
    <t>San Diego, CA</t>
  </si>
  <si>
    <t>Class</t>
  </si>
  <si>
    <t>TABLE 15</t>
  </si>
  <si>
    <t>Australia</t>
  </si>
  <si>
    <t>Chile</t>
  </si>
  <si>
    <t>Peru</t>
  </si>
  <si>
    <t>TABLE 16</t>
  </si>
  <si>
    <t>Austria</t>
  </si>
  <si>
    <t>France</t>
  </si>
  <si>
    <t>Ukraine</t>
  </si>
  <si>
    <t>TABLE 17</t>
  </si>
  <si>
    <t>Argentina</t>
  </si>
  <si>
    <t>Finland</t>
  </si>
  <si>
    <t>-- Zero.</t>
  </si>
  <si>
    <t>TABLE 18</t>
  </si>
  <si>
    <t>Trinidad and Tobago</t>
  </si>
  <si>
    <t>TABLE 19</t>
  </si>
  <si>
    <t xml:space="preserve">Russia </t>
  </si>
  <si>
    <t>Manufacturers</t>
  </si>
  <si>
    <t>of steel castings</t>
  </si>
  <si>
    <t>Iron foundries and</t>
  </si>
  <si>
    <t>manufacturing types</t>
  </si>
  <si>
    <t>Pakistan</t>
  </si>
  <si>
    <t>Baltimore, MD</t>
  </si>
  <si>
    <t>Duluth, MN</t>
  </si>
  <si>
    <t>Miami, FL</t>
  </si>
  <si>
    <t>San Juan, PR</t>
  </si>
  <si>
    <t>Savannah, GA</t>
  </si>
  <si>
    <t xml:space="preserve">Bahamas, The </t>
  </si>
  <si>
    <t>United Arab Emirates</t>
  </si>
  <si>
    <t>Pig iron, all grades:</t>
  </si>
  <si>
    <t>Direct-reduced iron, steelmaking grade:</t>
  </si>
  <si>
    <t>Kansas and Missouri</t>
  </si>
  <si>
    <t>Connecticut, Maine, Massachusetts, New Hampshire,</t>
  </si>
  <si>
    <t>U.S. CONSUMER RECEIPTS, PRODUCTION, CONSUMPTION, SHIPMENTS, AND STOCKS OF PIG IRON</t>
  </si>
  <si>
    <t>New Jersey, New York, Rhode Island, Vermont</t>
  </si>
  <si>
    <t>Connecticut, Maine, Massachusetts, New Hampshire, Rhode</t>
  </si>
  <si>
    <t>Island, Vermont</t>
  </si>
  <si>
    <t>Bangladesh</t>
  </si>
  <si>
    <t xml:space="preserve">    Total</t>
  </si>
  <si>
    <t>Great Falls, MT</t>
  </si>
  <si>
    <t>Saudi Arabia</t>
  </si>
  <si>
    <t>Jamaica</t>
  </si>
  <si>
    <t>U.S. AVERAGE MONTHLY PRICE AND COMPOSITE PRICE FOR NO. 1</t>
  </si>
  <si>
    <t>Average</t>
  </si>
  <si>
    <t>Costa Rica</t>
  </si>
  <si>
    <t>Greece</t>
  </si>
  <si>
    <t>Total, all manufacturing types:</t>
  </si>
  <si>
    <t>company-owned</t>
  </si>
  <si>
    <t>Total, all</t>
  </si>
  <si>
    <t>St. Albans, VT</t>
  </si>
  <si>
    <t>U.S. IMPORTS FOR CONSUMPTION OF USED RAILS FOR REROLLING</t>
  </si>
  <si>
    <t>U.S. IMPORTS FOR CONSUMPTION OF IRON AND STEEL SCRAP,</t>
  </si>
  <si>
    <t>Panama</t>
  </si>
  <si>
    <t>TABLE 8</t>
  </si>
  <si>
    <t>Columbia-Snake, OR</t>
  </si>
  <si>
    <t>Ecuador</t>
  </si>
  <si>
    <t>(Dollars per metric ton)</t>
  </si>
  <si>
    <t xml:space="preserve">U.S. IMPORTS FOR CONSUMPTION OF IRON AND STEEL SCRAP, </t>
  </si>
  <si>
    <t xml:space="preserve">U.S. EXPORTS OF USED RAILS FOR REROLLING AND OTHER USES, </t>
  </si>
  <si>
    <t xml:space="preserve">U.S. IMPORTS FOR CONSUMPTION OF DIRECT-REDUCED IRON, </t>
  </si>
  <si>
    <t xml:space="preserve">U.S. EXPORTS OF IRON AND STEEL SCRAP, </t>
  </si>
  <si>
    <t>TABLE 14</t>
  </si>
  <si>
    <t>Philippines</t>
  </si>
  <si>
    <t>Wilmington, NC</t>
  </si>
  <si>
    <t>Arizona, Colorado, Idaho, Montana, Utah</t>
  </si>
  <si>
    <t xml:space="preserve">Arizona, Colorado, Idaho, Montana, Utah </t>
  </si>
  <si>
    <t>Steel cans, postconsumer</t>
  </si>
  <si>
    <t>Kuwait</t>
  </si>
  <si>
    <t>Bermuda</t>
  </si>
  <si>
    <t xml:space="preserve">France </t>
  </si>
  <si>
    <t>Luxembourg</t>
  </si>
  <si>
    <t>Denmark</t>
  </si>
  <si>
    <t>Guatemala</t>
  </si>
  <si>
    <t>Slovenia</t>
  </si>
  <si>
    <t>Latvia</t>
  </si>
  <si>
    <t>W Withheld to avoid disclosing company proprietary data; included in "Total."  -- Zero.</t>
  </si>
  <si>
    <t>W Withheld to avoid disclosing company proprietary data; included in "Total" or "Grand total."  -- Zero.</t>
  </si>
  <si>
    <t>2017</t>
  </si>
  <si>
    <t>Country or locality</t>
  </si>
  <si>
    <t>British Virgin Islands</t>
  </si>
  <si>
    <t>TABLE 20</t>
  </si>
  <si>
    <t>2018</t>
  </si>
  <si>
    <t>Algeria</t>
  </si>
  <si>
    <t>Iowa, Kansas, Minnesota, Missouri, Nebraska, Wisconsin</t>
  </si>
  <si>
    <t>Iowa, Kansas, Missouri, Nebraska</t>
  </si>
  <si>
    <t>Supply</t>
  </si>
  <si>
    <t>Source: U.S. Census Bureau.</t>
  </si>
  <si>
    <t>(metric tons)</t>
  </si>
  <si>
    <t>(thousands)</t>
  </si>
  <si>
    <t>2019</t>
  </si>
  <si>
    <t>U.S. CONSUMPTION OF IRON AND STEEL SCRAP, PIG IRON, AND DIRECT-REDUCED IRON (DRI) IN 2019,</t>
  </si>
  <si>
    <t>Cayman Islands</t>
  </si>
  <si>
    <t>Honolulu, HI, and Anchorage, AK</t>
  </si>
  <si>
    <t>Poland</t>
  </si>
  <si>
    <t>Nicaragua</t>
  </si>
  <si>
    <t>Turks and Caicos Islands</t>
  </si>
  <si>
    <t>Curacao</t>
  </si>
  <si>
    <t>Marshall Islands</t>
  </si>
  <si>
    <t>2018, average</t>
  </si>
  <si>
    <t>2019:</t>
  </si>
  <si>
    <t>Iowa and Nebraska</t>
  </si>
  <si>
    <t>2, 3</t>
  </si>
  <si>
    <r>
      <t>SALIENT U.S. IRON AND STEEL SCRAP, PIG IRON, AND DIRECT-REDUCED IRON STATISTICS</t>
    </r>
    <r>
      <rPr>
        <vertAlign val="superscript"/>
        <sz val="8"/>
        <rFont val="Times New Roman"/>
        <family val="1"/>
      </rPr>
      <t>1</t>
    </r>
  </si>
  <si>
    <r>
      <t>Manufacturers of pig iron and raw steel and castings:</t>
    </r>
    <r>
      <rPr>
        <vertAlign val="superscript"/>
        <sz val="8"/>
        <rFont val="Times New Roman"/>
        <family val="1"/>
      </rPr>
      <t>2</t>
    </r>
  </si>
  <si>
    <r>
      <t>Net receipts of ferrous scrap</t>
    </r>
    <r>
      <rPr>
        <vertAlign val="superscript"/>
        <sz val="8"/>
        <rFont val="Times New Roman"/>
        <family val="1"/>
      </rPr>
      <t>3</t>
    </r>
  </si>
  <si>
    <r>
      <t>Home scrap production</t>
    </r>
    <r>
      <rPr>
        <vertAlign val="superscript"/>
        <sz val="8"/>
        <rFont val="Times New Roman"/>
        <family val="1"/>
      </rPr>
      <t>4</t>
    </r>
  </si>
  <si>
    <r>
      <t>Manufacturers of steel castings:</t>
    </r>
    <r>
      <rPr>
        <vertAlign val="superscript"/>
        <sz val="8"/>
        <rFont val="Times New Roman"/>
        <family val="1"/>
      </rPr>
      <t>5</t>
    </r>
  </si>
  <si>
    <r>
      <t>Iron foundries and miscellaneous users:</t>
    </r>
    <r>
      <rPr>
        <vertAlign val="superscript"/>
        <sz val="8"/>
        <rFont val="Times New Roman"/>
        <family val="1"/>
      </rPr>
      <t>5</t>
    </r>
  </si>
  <si>
    <r>
      <t>Exports:</t>
    </r>
    <r>
      <rPr>
        <vertAlign val="superscript"/>
        <sz val="8"/>
        <rFont val="Times New Roman"/>
        <family val="1"/>
      </rPr>
      <t>6</t>
    </r>
  </si>
  <si>
    <r>
      <t>Ferrous scrap (includes tinplate and terneplate):</t>
    </r>
    <r>
      <rPr>
        <vertAlign val="superscript"/>
        <sz val="8"/>
        <rFont val="Times New Roman"/>
        <family val="1"/>
      </rPr>
      <t>7</t>
    </r>
  </si>
  <si>
    <r>
      <t>Imports for consumption:</t>
    </r>
    <r>
      <rPr>
        <vertAlign val="superscript"/>
        <sz val="8"/>
        <rFont val="Times New Roman"/>
        <family val="1"/>
      </rPr>
      <t>6</t>
    </r>
  </si>
  <si>
    <r>
      <rPr>
        <vertAlign val="superscript"/>
        <sz val="8"/>
        <rFont val="Times New Roman"/>
        <family val="1"/>
      </rPr>
      <t>r</t>
    </r>
    <r>
      <rPr>
        <sz val="8"/>
        <rFont val="Times New Roman"/>
        <family val="1"/>
      </rPr>
      <t>Revised.  -- Zero.</t>
    </r>
  </si>
  <si>
    <r>
      <t>2</t>
    </r>
    <r>
      <rPr>
        <sz val="8"/>
        <rFont val="Times New Roman"/>
        <family val="1"/>
      </rPr>
      <t>Includes manufacturers of raw steel that also produce steel castings.</t>
    </r>
  </si>
  <si>
    <r>
      <t>3</t>
    </r>
    <r>
      <rPr>
        <sz val="8"/>
        <rFont val="Times New Roman"/>
        <family val="1"/>
      </rPr>
      <t>Net receipts of scrap is defined as receipts from brokers, dealers, and other outside sources plus receipts from other company-owned plants minus shipments.</t>
    </r>
  </si>
  <si>
    <r>
      <t>4</t>
    </r>
    <r>
      <rPr>
        <sz val="8"/>
        <rFont val="Times New Roman"/>
        <family val="1"/>
      </rPr>
      <t>Includes recirculating scrap that results from current operations and obsolete home scrap.</t>
    </r>
  </si>
  <si>
    <r>
      <t>5</t>
    </r>
    <r>
      <rPr>
        <sz val="8"/>
        <rFont val="Times New Roman"/>
        <family val="1"/>
      </rPr>
      <t>Some consumers in the “Manufacturers of steel castingsˮ category also produce iron castings; some consumers in the “Iron foundries and miscellaneous usersˮ category also produce steel castings.</t>
    </r>
  </si>
  <si>
    <r>
      <t>6</t>
    </r>
    <r>
      <rPr>
        <sz val="8"/>
        <rFont val="Times New Roman"/>
        <family val="1"/>
      </rPr>
      <t>Data from U.S. Census Bureau. Export valuation is free alongside ship and import valuation is customs value.</t>
    </r>
  </si>
  <si>
    <r>
      <t>7</t>
    </r>
    <r>
      <rPr>
        <sz val="8"/>
        <rFont val="Times New Roman"/>
        <family val="1"/>
      </rPr>
      <t>Excludes used rails for rerolling and other uses and ships, boats, and other vessels for scrapping.</t>
    </r>
  </si>
  <si>
    <r>
      <t>U.S. IMPORTS FOR CONSUMPTION OF PIG IRON, BY COUNTRY OR LOCALITY</t>
    </r>
    <r>
      <rPr>
        <vertAlign val="superscript"/>
        <sz val="8"/>
        <rFont val="Times New Roman"/>
        <family val="1"/>
      </rPr>
      <t>1, 2</t>
    </r>
  </si>
  <si>
    <r>
      <t>Other</t>
    </r>
    <r>
      <rPr>
        <vertAlign val="superscript"/>
        <sz val="8"/>
        <rFont val="Times New Roman"/>
        <family val="1"/>
      </rPr>
      <t>3</t>
    </r>
  </si>
  <si>
    <r>
      <t>2</t>
    </r>
    <r>
      <rPr>
        <sz val="8"/>
        <rFont val="Times New Roman"/>
        <family val="1"/>
      </rPr>
      <t>Includes the following grades of pig iron: less than or equal to 0.5% phosphorus content, greater than 0.5% phosphorus content, and alloy grade. Import valuation is customs value.</t>
    </r>
  </si>
  <si>
    <r>
      <rPr>
        <vertAlign val="superscript"/>
        <sz val="8"/>
        <rFont val="Times New Roman"/>
        <family val="1"/>
      </rPr>
      <t>3</t>
    </r>
    <r>
      <rPr>
        <sz val="8"/>
        <rFont val="Times New Roman"/>
        <family val="1"/>
      </rPr>
      <t>All countries and (or) localities receiving less than 50 metric tons of exports from the United States in both 2018 and 2019 included in "Other."</t>
    </r>
  </si>
  <si>
    <r>
      <t>AND OTHER USES, BY COUNTRY OR LOCALITY</t>
    </r>
    <r>
      <rPr>
        <vertAlign val="superscript"/>
        <sz val="8"/>
        <rFont val="Times New Roman"/>
        <family val="1"/>
      </rPr>
      <t>1, 2</t>
    </r>
  </si>
  <si>
    <r>
      <t>r</t>
    </r>
    <r>
      <rPr>
        <sz val="8"/>
        <rFont val="Times New Roman"/>
        <family val="1"/>
      </rPr>
      <t>Revised.  -- Zero.</t>
    </r>
  </si>
  <si>
    <r>
      <t>2</t>
    </r>
    <r>
      <rPr>
        <sz val="8"/>
        <rFont val="Times New Roman"/>
        <family val="1"/>
      </rPr>
      <t>Import valuation is customs value.</t>
    </r>
  </si>
  <si>
    <r>
      <t>U.S. IMPORTS FOR CONSUMPTION OF IRON AND STEEL SCRAP, BY CLASS</t>
    </r>
    <r>
      <rPr>
        <vertAlign val="superscript"/>
        <sz val="8"/>
        <rFont val="Times New Roman"/>
        <family val="1"/>
      </rPr>
      <t>1, 2</t>
    </r>
  </si>
  <si>
    <r>
      <t>Other steel scrap</t>
    </r>
    <r>
      <rPr>
        <vertAlign val="superscript"/>
        <sz val="8"/>
        <rFont val="Times New Roman"/>
        <family val="1"/>
      </rPr>
      <t>3</t>
    </r>
  </si>
  <si>
    <r>
      <t>Used rails for rerolling and other uses</t>
    </r>
    <r>
      <rPr>
        <vertAlign val="superscript"/>
        <sz val="8"/>
        <rFont val="Times New Roman"/>
        <family val="1"/>
      </rPr>
      <t>5</t>
    </r>
  </si>
  <si>
    <r>
      <t>r</t>
    </r>
    <r>
      <rPr>
        <sz val="8"/>
        <rFont val="Times New Roman"/>
        <family val="1"/>
      </rPr>
      <t>Revised.</t>
    </r>
  </si>
  <si>
    <r>
      <rPr>
        <vertAlign val="superscript"/>
        <sz val="8"/>
        <rFont val="Times New Roman"/>
        <family val="1"/>
      </rPr>
      <t>3</t>
    </r>
    <r>
      <rPr>
        <sz val="8"/>
        <rFont val="Times New Roman"/>
        <family val="1"/>
      </rPr>
      <t>Includes tinplate and terneplate.</t>
    </r>
  </si>
  <si>
    <r>
      <t>4</t>
    </r>
    <r>
      <rPr>
        <sz val="8"/>
        <rFont val="Times New Roman"/>
        <family val="1"/>
      </rPr>
      <t>Less than ½ unit.</t>
    </r>
  </si>
  <si>
    <r>
      <t>5</t>
    </r>
    <r>
      <rPr>
        <sz val="8"/>
        <rFont val="Times New Roman"/>
        <family val="1"/>
      </rPr>
      <t>Includes mixed (used plus new) rails.</t>
    </r>
  </si>
  <si>
    <r>
      <t>BY CUSTOMS DISTRICT</t>
    </r>
    <r>
      <rPr>
        <vertAlign val="superscript"/>
        <sz val="8"/>
        <rFont val="Times New Roman"/>
        <family val="1"/>
      </rPr>
      <t>1, 2</t>
    </r>
  </si>
  <si>
    <r>
      <t>r</t>
    </r>
    <r>
      <rPr>
        <sz val="8"/>
        <rFont val="Times New Roman"/>
        <family val="1"/>
      </rPr>
      <t xml:space="preserve">Revised.  </t>
    </r>
  </si>
  <si>
    <r>
      <t>3</t>
    </r>
    <r>
      <rPr>
        <sz val="8"/>
        <rFont val="Times New Roman"/>
        <family val="1"/>
      </rPr>
      <t>Less than ½ unit.</t>
    </r>
  </si>
  <si>
    <r>
      <t>BY COUNTRY OR LOCALITY</t>
    </r>
    <r>
      <rPr>
        <vertAlign val="superscript"/>
        <sz val="8"/>
        <rFont val="Times New Roman"/>
        <family val="1"/>
      </rPr>
      <t>1, 2</t>
    </r>
  </si>
  <si>
    <r>
      <t>Other</t>
    </r>
    <r>
      <rPr>
        <vertAlign val="superscript"/>
        <sz val="8"/>
        <rFont val="Times New Roman"/>
        <family val="1"/>
      </rPr>
      <t>4</t>
    </r>
  </si>
  <si>
    <r>
      <t>Total</t>
    </r>
    <r>
      <rPr>
        <vertAlign val="superscript"/>
        <sz val="8"/>
        <rFont val="Times New Roman"/>
        <family val="1"/>
      </rPr>
      <t>5</t>
    </r>
  </si>
  <si>
    <r>
      <rPr>
        <vertAlign val="superscript"/>
        <sz val="8"/>
        <rFont val="Times New Roman"/>
        <family val="1"/>
      </rPr>
      <t>4</t>
    </r>
    <r>
      <rPr>
        <sz val="8"/>
        <rFont val="Times New Roman"/>
        <family val="1"/>
      </rPr>
      <t>All countries and (or) localities receiving less than 5,000 metric tons of exports from the United States in 2019 included in "Other."</t>
    </r>
  </si>
  <si>
    <r>
      <rPr>
        <vertAlign val="superscript"/>
        <sz val="8"/>
        <rFont val="Times New Roman"/>
        <family val="1"/>
      </rPr>
      <t>5</t>
    </r>
    <r>
      <rPr>
        <sz val="8"/>
        <rFont val="Times New Roman"/>
        <family val="1"/>
      </rPr>
      <t>The United States imported scrap from 66 countries and (or) localities in 2018 and 60 countries and (or) localities in 2019.</t>
    </r>
  </si>
  <si>
    <r>
      <t>U.S. EXPORTS OF PIG IRON, BY COUNTRY OR LOCALITY</t>
    </r>
    <r>
      <rPr>
        <vertAlign val="superscript"/>
        <sz val="8"/>
        <rFont val="Times New Roman"/>
        <family val="1"/>
      </rPr>
      <t>1, 2</t>
    </r>
  </si>
  <si>
    <r>
      <rPr>
        <vertAlign val="superscript"/>
        <sz val="8"/>
        <rFont val="Times New Roman"/>
        <family val="1"/>
      </rPr>
      <t>r</t>
    </r>
    <r>
      <rPr>
        <sz val="8"/>
        <rFont val="Times New Roman"/>
        <family val="1"/>
      </rPr>
      <t xml:space="preserve">Revised.  -- Zero. </t>
    </r>
  </si>
  <si>
    <r>
      <t>2</t>
    </r>
    <r>
      <rPr>
        <sz val="8"/>
        <rFont val="Times New Roman"/>
        <family val="1"/>
      </rPr>
      <t>Includes the following grades of pig iron: less than or equal to 0.5% phosphorus content, greater than 0.5% phosphorus content, and alloy grade. Export valuation is free alongside ship value.</t>
    </r>
  </si>
  <si>
    <r>
      <rPr>
        <vertAlign val="superscript"/>
        <sz val="8"/>
        <rFont val="Times New Roman"/>
        <family val="1"/>
      </rPr>
      <t>3</t>
    </r>
    <r>
      <rPr>
        <sz val="8"/>
        <rFont val="Times New Roman"/>
        <family val="1"/>
      </rPr>
      <t>All countries and (or) localities with less than 50 metric tons of exports in both 2018 and 2019 included in "Other."</t>
    </r>
  </si>
  <si>
    <r>
      <t>U.S. EXPORTS OF DIRECT-REDUCED IRON, BY COUNTRY OR LOCALITY</t>
    </r>
    <r>
      <rPr>
        <vertAlign val="superscript"/>
        <sz val="8"/>
        <rFont val="Times New Roman"/>
        <family val="1"/>
      </rPr>
      <t>1</t>
    </r>
  </si>
  <si>
    <r>
      <t>U.S. EXPORTS OF IRON AND STEEL SCRAP, BY GRADE</t>
    </r>
    <r>
      <rPr>
        <vertAlign val="superscript"/>
        <sz val="8"/>
        <rFont val="Times New Roman"/>
        <family val="1"/>
      </rPr>
      <t>1, 2</t>
    </r>
  </si>
  <si>
    <r>
      <t>Used rails for rerolling and other uses</t>
    </r>
    <r>
      <rPr>
        <vertAlign val="superscript"/>
        <sz val="8"/>
        <rFont val="Times New Roman"/>
        <family val="1"/>
      </rPr>
      <t>4</t>
    </r>
  </si>
  <si>
    <r>
      <t>r</t>
    </r>
    <r>
      <rPr>
        <sz val="8"/>
        <rFont val="Times New Roman"/>
        <family val="1"/>
      </rPr>
      <t xml:space="preserve">Revised. </t>
    </r>
  </si>
  <si>
    <r>
      <t>3</t>
    </r>
    <r>
      <rPr>
        <sz val="8"/>
        <rFont val="Times New Roman"/>
        <family val="1"/>
      </rPr>
      <t>Includes tinplate and terneplate.</t>
    </r>
  </si>
  <si>
    <r>
      <t>4</t>
    </r>
    <r>
      <rPr>
        <sz val="8"/>
        <rFont val="Times New Roman"/>
        <family val="1"/>
      </rPr>
      <t xml:space="preserve">Includes mixed (used plus new) rails. </t>
    </r>
  </si>
  <si>
    <r>
      <t>U.S. EXPORTS OF IRON AND STEEL SCRAP, BY COUNTRY OR LOCALITY</t>
    </r>
    <r>
      <rPr>
        <vertAlign val="superscript"/>
        <sz val="8"/>
        <rFont val="Times New Roman"/>
        <family val="1"/>
      </rPr>
      <t>1, 2</t>
    </r>
  </si>
  <si>
    <r>
      <t>Total</t>
    </r>
    <r>
      <rPr>
        <vertAlign val="superscript"/>
        <sz val="8"/>
        <rFont val="Times New Roman"/>
        <family val="1"/>
      </rPr>
      <t>4</t>
    </r>
  </si>
  <si>
    <r>
      <t>4</t>
    </r>
    <r>
      <rPr>
        <sz val="8"/>
        <rFont val="Times New Roman"/>
        <family val="1"/>
      </rPr>
      <t>The United States exported scrap to 88 countries and (or) localities in 2018 and to 80 countries and (or) localities in 2019.</t>
    </r>
  </si>
  <si>
    <r>
      <t>steel</t>
    </r>
    <r>
      <rPr>
        <vertAlign val="superscript"/>
        <sz val="8"/>
        <rFont val="Times New Roman"/>
        <family val="1"/>
      </rPr>
      <t>2</t>
    </r>
  </si>
  <si>
    <r>
      <t>iron</t>
    </r>
    <r>
      <rPr>
        <vertAlign val="superscript"/>
        <sz val="8"/>
        <rFont val="Times New Roman"/>
        <family val="1"/>
      </rPr>
      <t>3</t>
    </r>
  </si>
  <si>
    <r>
      <t>2</t>
    </r>
    <r>
      <rPr>
        <sz val="8"/>
        <rFont val="Times New Roman"/>
        <family val="1"/>
      </rPr>
      <t>Does not include rerolling rails.</t>
    </r>
  </si>
  <si>
    <r>
      <t>3</t>
    </r>
    <r>
      <rPr>
        <sz val="8"/>
        <rFont val="Times New Roman"/>
        <family val="1"/>
      </rPr>
      <t>Includes borings.</t>
    </r>
  </si>
  <si>
    <r>
      <t>U.S. CONSUMPTION OF IRON AND STEEL SCRAP AND PIG IRON IN 2019, BY REGION AND STATE</t>
    </r>
    <r>
      <rPr>
        <vertAlign val="superscript"/>
        <sz val="8"/>
        <rFont val="Times New Roman"/>
        <family val="1"/>
      </rPr>
      <t>1, 2, 3</t>
    </r>
  </si>
  <si>
    <r>
      <t>2</t>
    </r>
    <r>
      <rPr>
        <sz val="8"/>
        <rFont val="Times New Roman"/>
        <family val="1"/>
      </rPr>
      <t>Includes recirculating scrap resulting from current operations and home-generated obsolete scrap.</t>
    </r>
  </si>
  <si>
    <r>
      <t>3</t>
    </r>
    <r>
      <rPr>
        <sz val="8"/>
        <rFont val="Times New Roman"/>
        <family val="1"/>
      </rPr>
      <t>Includes molten pig iron used for ingot molds and direct castings.</t>
    </r>
  </si>
  <si>
    <r>
      <t>IRON AND STEEL SCRAP SUPPLY AVAILABLE FOR CONSUMPTION IN 2019, BY REGION AND STATE</t>
    </r>
    <r>
      <rPr>
        <vertAlign val="superscript"/>
        <sz val="8"/>
        <rFont val="Times New Roman"/>
        <family val="1"/>
      </rPr>
      <t>1, 2</t>
    </r>
  </si>
  <si>
    <r>
      <t>scrap</t>
    </r>
    <r>
      <rPr>
        <vertAlign val="superscript"/>
        <sz val="8"/>
        <rFont val="Times New Roman"/>
        <family val="1"/>
      </rPr>
      <t>3</t>
    </r>
  </si>
  <si>
    <r>
      <t>of scrap</t>
    </r>
    <r>
      <rPr>
        <vertAlign val="superscript"/>
        <sz val="8"/>
        <rFont val="Times New Roman"/>
        <family val="1"/>
      </rPr>
      <t>4</t>
    </r>
  </si>
  <si>
    <r>
      <t>2</t>
    </r>
    <r>
      <rPr>
        <sz val="8"/>
        <rFont val="Times New Roman"/>
        <family val="1"/>
      </rPr>
      <t>Supply available for consumption is a net figure calculated by adding production to receipts and deducting scrap shipped during the year. The difference in stock levels at the beginning and end of the year is not taken into consideration.</t>
    </r>
  </si>
  <si>
    <r>
      <t>3</t>
    </r>
    <r>
      <rPr>
        <sz val="8"/>
        <rFont val="Times New Roman"/>
        <family val="1"/>
      </rPr>
      <t>Includes ingot molds, stools, and scrap from old equipment, buildings, and so forth.</t>
    </r>
  </si>
  <si>
    <r>
      <t>4</t>
    </r>
    <r>
      <rPr>
        <sz val="8"/>
        <rFont val="Times New Roman"/>
        <family val="1"/>
      </rPr>
      <t>Includes scrap shipped, transferred, or otherwise disposed of during the year.</t>
    </r>
  </si>
  <si>
    <r>
      <t>5</t>
    </r>
    <r>
      <rPr>
        <sz val="8"/>
        <rFont val="Times New Roman"/>
        <family val="1"/>
      </rPr>
      <t>Less than ½ unit.</t>
    </r>
  </si>
  <si>
    <r>
      <t>BY TYPE OF FURNACE</t>
    </r>
    <r>
      <rPr>
        <vertAlign val="superscript"/>
        <sz val="8"/>
        <rFont val="Times New Roman"/>
        <family val="1"/>
      </rPr>
      <t>1</t>
    </r>
  </si>
  <si>
    <r>
      <t>AND DIRECT-REDUCED IRON IN 2019</t>
    </r>
    <r>
      <rPr>
        <vertAlign val="superscript"/>
        <sz val="8"/>
        <rFont val="Times New Roman"/>
        <family val="1"/>
      </rPr>
      <t>1</t>
    </r>
  </si>
  <si>
    <r>
      <t>2</t>
    </r>
    <r>
      <rPr>
        <sz val="8"/>
        <rFont val="Times New Roman"/>
        <family val="1"/>
      </rPr>
      <t>Includes 1.390 million metric tons purchased by electric furnace steel producers.</t>
    </r>
  </si>
  <si>
    <r>
      <t>3</t>
    </r>
    <r>
      <rPr>
        <sz val="8"/>
        <rFont val="Times New Roman"/>
        <family val="1"/>
      </rPr>
      <t>Includes 12,438  metric tons purchased by intergrated steel producers.</t>
    </r>
  </si>
  <si>
    <r>
      <t>U.S. CONSUMER RECEIPTS, PRODUCTION, CONSUMPTION, SHIPMENTS, AND STOCKS OF IRON AND STEEL SCRAP IN 2019, BY GRADE</t>
    </r>
    <r>
      <rPr>
        <vertAlign val="superscript"/>
        <sz val="8"/>
        <rFont val="Times New Roman"/>
        <family val="1"/>
      </rPr>
      <t>1</t>
    </r>
  </si>
  <si>
    <r>
      <t>scrap</t>
    </r>
    <r>
      <rPr>
        <vertAlign val="superscript"/>
        <sz val="8"/>
        <rFont val="Times New Roman"/>
        <family val="1"/>
      </rPr>
      <t>2</t>
    </r>
  </si>
  <si>
    <r>
      <t>2</t>
    </r>
    <r>
      <rPr>
        <sz val="8"/>
        <rFont val="Times New Roman"/>
        <family val="1"/>
      </rPr>
      <t>Includes ingot molds, stools, and scrap from old equipment and buildings.</t>
    </r>
  </si>
  <si>
    <r>
      <rPr>
        <vertAlign val="superscript"/>
        <sz val="8"/>
        <rFont val="Times New Roman"/>
        <family val="1"/>
      </rPr>
      <t>2</t>
    </r>
    <r>
      <rPr>
        <sz val="8"/>
        <rFont val="Times New Roman"/>
        <family val="1"/>
      </rPr>
      <t>Excludes used rails for rerolling and other uses and ships, boats, and other vessels for scrapping. Export valuation is free alongside ship value.</t>
    </r>
  </si>
  <si>
    <r>
      <t>2</t>
    </r>
    <r>
      <rPr>
        <sz val="8"/>
        <rFont val="Times New Roman"/>
        <family val="1"/>
      </rPr>
      <t>Export valuation is free alongside ship value.</t>
    </r>
  </si>
  <si>
    <r>
      <t>2</t>
    </r>
    <r>
      <rPr>
        <sz val="8"/>
        <rFont val="Times New Roman"/>
        <family val="1"/>
      </rPr>
      <t>Excludes used rails for rerolling and other uses and ships, boats, and other vessels for scrapping. Import valuation is customs value.</t>
    </r>
  </si>
  <si>
    <r>
      <rPr>
        <vertAlign val="superscript"/>
        <sz val="8"/>
        <rFont val="Times New Roman"/>
        <family val="1"/>
      </rPr>
      <t>2</t>
    </r>
    <r>
      <rPr>
        <sz val="8"/>
        <rFont val="Times New Roman"/>
        <family val="1"/>
      </rPr>
      <t>Excludes used rails for rerolling and other uses and ships, boats, and other vessels for scrapping. Import valuation is customs value.</t>
    </r>
  </si>
  <si>
    <r>
      <t>HEAVY-MELTING STEEL SCRAP, WITH ANNUAL AVERAGES</t>
    </r>
    <r>
      <rPr>
        <vertAlign val="superscript"/>
        <sz val="8"/>
        <rFont val="Times New Roman"/>
        <family val="1"/>
      </rPr>
      <t>1</t>
    </r>
  </si>
  <si>
    <r>
      <t>U.S. CONSUMER STOCKS OF IRON AND STEEL SCRAP, DECEMBER 31, 2019, BY REGION AND STATE</t>
    </r>
    <r>
      <rPr>
        <vertAlign val="superscript"/>
        <sz val="8"/>
        <rFont val="Times New Roman"/>
        <family val="1"/>
      </rPr>
      <t>1</t>
    </r>
  </si>
  <si>
    <r>
      <t>1</t>
    </r>
    <r>
      <rPr>
        <sz val="8"/>
        <rFont val="Times New Roman"/>
        <family val="1"/>
      </rPr>
      <t>Table includes data available through January 13, 2021.</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</si>
  <si>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January 13, 2021. Data are rounded to no more than three significant digits; may not add to totals shown.</t>
    </r>
  </si>
  <si>
    <r>
      <t>1</t>
    </r>
    <r>
      <rPr>
        <sz val="8"/>
        <rFont val="Times New Roman"/>
        <family val="1"/>
      </rPr>
      <t>Table includes data available through January 13, 2021. Calculated from prices published in American Metal Market.</t>
    </r>
  </si>
  <si>
    <r>
      <t>1</t>
    </r>
    <r>
      <rPr>
        <sz val="8"/>
        <rFont val="Times New Roman"/>
        <family val="1"/>
      </rPr>
      <t>Table includes data available throughJanuary 13, 2021.</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</si>
  <si>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rFont val="Times New Roman"/>
        <family val="1"/>
      </rPr>
      <t>3</t>
    </r>
    <r>
      <rPr>
        <sz val="8"/>
        <rFont val="Times New Roman"/>
        <family val="1"/>
      </rPr>
      <t>All countries and (or) localities receiving less than 5 metric tons of exports from the United States in both 2018 and 2019 included in "Other."</t>
    </r>
  </si>
  <si>
    <r>
      <rPr>
        <vertAlign val="superscript"/>
        <sz val="8"/>
        <rFont val="Times New Roman"/>
        <family val="1"/>
      </rPr>
      <t>4</t>
    </r>
    <r>
      <rPr>
        <sz val="8"/>
        <rFont val="Times New Roman"/>
        <family val="1"/>
      </rPr>
      <t>All countries and (or) localities receiving less than 5 metric tons of exports from the United States in 2018 and 2019 included in "Other."</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</si>
  <si>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</si>
  <si>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</si>
  <si>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</si>
  <si>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July 29,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</si>
</sst>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8"/>
      <name val="Times New Roman"/>
    </font>
    <font>
      <sz val="11"/>
      <color theme="1"/>
      <name val="Calibri"/>
      <family val="2"/>
      <scheme val="minor"/>
    </font>
    <font>
      <sz val="11"/>
      <color theme="1"/>
      <name val="Calibri"/>
      <family val="2"/>
      <scheme val="minor"/>
    </font>
    <font>
      <sz val="8"/>
      <name val="Times"/>
      <family val="1"/>
    </font>
    <font>
      <sz val="8"/>
      <name val="Times New Roman"/>
      <family val="1"/>
    </font>
    <font>
      <vertAlign val="superscript"/>
      <sz val="8"/>
      <name val="Times New Roman"/>
      <family val="1"/>
    </font>
    <font>
      <b/>
      <sz val="8"/>
      <name val="Times New Roman"/>
      <family val="1"/>
    </font>
    <font>
      <sz val="6"/>
      <name val="Times New Roman"/>
      <family val="1"/>
    </font>
    <font>
      <b/>
      <i/>
      <u/>
      <sz val="8"/>
      <name val="Times New Roman"/>
      <family val="1"/>
    </font>
    <font>
      <b/>
      <i/>
      <sz val="8"/>
      <name val="Times New Roman"/>
      <family val="1"/>
    </font>
    <font>
      <b/>
      <sz val="10"/>
      <name val="Times New Roman"/>
      <family val="1"/>
    </font>
    <font>
      <b/>
      <sz val="11"/>
      <name val="Times New Roman"/>
      <family val="1"/>
    </font>
    <font>
      <sz val="11"/>
      <name val="Times New Roman"/>
      <family val="1"/>
    </font>
    <font>
      <sz val="8"/>
      <color theme="1"/>
      <name val="Times New Roman"/>
      <family val="1"/>
    </font>
    <font>
      <vertAlign val="superscript"/>
      <sz val="8"/>
      <color theme="1"/>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99"/>
        <bgColor indexed="64"/>
      </patternFill>
    </fill>
  </fills>
  <borders count="15">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xf numFmtId="0" fontId="2" fillId="0" borderId="0"/>
    <xf numFmtId="0" fontId="1" fillId="0" borderId="0"/>
    <xf numFmtId="0" fontId="4" fillId="0" borderId="0"/>
  </cellStyleXfs>
  <cellXfs count="313">
    <xf numFmtId="0" fontId="0" fillId="0" borderId="0" xfId="0"/>
    <xf numFmtId="0" fontId="4" fillId="0" borderId="0" xfId="0" applyFont="1" applyAlignment="1">
      <alignment vertical="center"/>
    </xf>
    <xf numFmtId="49" fontId="4" fillId="0" borderId="3" xfId="0" applyNumberFormat="1" applyFont="1" applyBorder="1" applyAlignment="1" applyProtection="1">
      <alignment vertical="center"/>
      <protection locked="0"/>
    </xf>
    <xf numFmtId="49" fontId="4" fillId="0" borderId="3" xfId="0" applyNumberFormat="1" applyFont="1" applyBorder="1" applyAlignment="1" applyProtection="1">
      <alignment horizontal="right" vertical="center"/>
      <protection locked="0"/>
    </xf>
    <xf numFmtId="49" fontId="4" fillId="0" borderId="3" xfId="0" applyNumberFormat="1" applyFont="1" applyBorder="1" applyAlignment="1">
      <alignment vertical="center"/>
    </xf>
    <xf numFmtId="0" fontId="4" fillId="0" borderId="3" xfId="0" applyFont="1" applyBorder="1" applyAlignment="1">
      <alignment vertical="center"/>
    </xf>
    <xf numFmtId="49" fontId="4" fillId="0" borderId="1" xfId="0" applyNumberFormat="1" applyFont="1" applyBorder="1" applyAlignment="1" applyProtection="1">
      <alignment horizontal="left" vertical="center"/>
      <protection locked="0"/>
    </xf>
    <xf numFmtId="0" fontId="4" fillId="0" borderId="0" xfId="0" applyFont="1" applyAlignment="1" applyProtection="1">
      <alignment vertical="center"/>
      <protection locked="0"/>
    </xf>
    <xf numFmtId="0" fontId="4" fillId="0" borderId="0" xfId="0" applyFont="1" applyFill="1" applyAlignment="1" applyProtection="1">
      <alignment horizontal="center" vertical="center"/>
      <protection locked="0"/>
    </xf>
    <xf numFmtId="49" fontId="4" fillId="0" borderId="1" xfId="0" applyNumberFormat="1" applyFont="1" applyBorder="1" applyAlignment="1" applyProtection="1">
      <alignment horizontal="left" vertical="center" indent="1"/>
      <protection locked="0"/>
    </xf>
    <xf numFmtId="3" fontId="4" fillId="0" borderId="0" xfId="0" applyNumberFormat="1" applyFont="1" applyAlignment="1" applyProtection="1">
      <alignment horizontal="right" vertical="center"/>
      <protection locked="0"/>
    </xf>
    <xf numFmtId="49" fontId="5" fillId="0" borderId="0" xfId="0" applyNumberFormat="1" applyFont="1" applyAlignment="1">
      <alignment horizontal="left" vertical="center"/>
    </xf>
    <xf numFmtId="49" fontId="5" fillId="0" borderId="0" xfId="0" applyNumberFormat="1" applyFont="1" applyAlignment="1">
      <alignment vertical="center"/>
    </xf>
    <xf numFmtId="3" fontId="5" fillId="0" borderId="0" xfId="0" applyNumberFormat="1" applyFont="1" applyAlignment="1" applyProtection="1">
      <alignment horizontal="left" vertical="center"/>
      <protection locked="0"/>
    </xf>
    <xf numFmtId="49" fontId="4" fillId="0" borderId="3" xfId="0" applyNumberFormat="1" applyFont="1" applyBorder="1" applyAlignment="1" applyProtection="1">
      <alignment horizontal="left" vertical="center"/>
      <protection locked="0"/>
    </xf>
    <xf numFmtId="49" fontId="4" fillId="0" borderId="0" xfId="0" applyNumberFormat="1" applyFont="1" applyAlignment="1">
      <alignment vertical="center"/>
    </xf>
    <xf numFmtId="49" fontId="4" fillId="0" borderId="3" xfId="0" applyNumberFormat="1" applyFont="1" applyBorder="1" applyAlignment="1" applyProtection="1">
      <alignment horizontal="left" vertical="center" indent="1"/>
      <protection locked="0"/>
    </xf>
    <xf numFmtId="49" fontId="4" fillId="0" borderId="0" xfId="0" quotePrefix="1" applyNumberFormat="1" applyFont="1" applyAlignment="1" applyProtection="1">
      <alignment horizontal="right" vertical="center"/>
      <protection locked="0"/>
    </xf>
    <xf numFmtId="3" fontId="4" fillId="0" borderId="0" xfId="0" quotePrefix="1" applyNumberFormat="1" applyFont="1" applyAlignment="1" applyProtection="1">
      <alignment horizontal="right" vertical="center"/>
      <protection locked="0"/>
    </xf>
    <xf numFmtId="49" fontId="4" fillId="0" borderId="0" xfId="0" applyNumberFormat="1" applyFont="1" applyAlignment="1">
      <alignment horizontal="left" vertical="center"/>
    </xf>
    <xf numFmtId="49" fontId="5" fillId="0" borderId="0" xfId="0" applyNumberFormat="1" applyFont="1" applyAlignment="1" applyProtection="1">
      <alignment horizontal="left" vertical="center"/>
      <protection locked="0"/>
    </xf>
    <xf numFmtId="3" fontId="4" fillId="0" borderId="1" xfId="0" applyNumberFormat="1" applyFont="1" applyBorder="1" applyAlignment="1" applyProtection="1">
      <alignment horizontal="right" vertical="center"/>
      <protection locked="0"/>
    </xf>
    <xf numFmtId="3" fontId="4" fillId="0" borderId="0" xfId="0" applyNumberFormat="1" applyFont="1" applyAlignment="1" applyProtection="1">
      <alignment vertical="center"/>
      <protection locked="0"/>
    </xf>
    <xf numFmtId="49" fontId="4" fillId="0" borderId="1" xfId="0" applyNumberFormat="1" applyFont="1" applyBorder="1" applyAlignment="1" applyProtection="1">
      <alignment horizontal="left" vertical="center" indent="2"/>
      <protection locked="0"/>
    </xf>
    <xf numFmtId="49" fontId="4" fillId="0" borderId="0" xfId="0" applyNumberFormat="1" applyFont="1" applyAlignment="1" applyProtection="1">
      <alignment horizontal="left" vertical="center" indent="2"/>
      <protection locked="0"/>
    </xf>
    <xf numFmtId="0" fontId="4" fillId="0" borderId="0" xfId="0" applyFont="1" applyFill="1" applyAlignment="1">
      <alignment horizontal="center" vertical="center"/>
    </xf>
    <xf numFmtId="0" fontId="4" fillId="0" borderId="0" xfId="0" applyFont="1" applyBorder="1" applyAlignment="1">
      <alignment vertical="center"/>
    </xf>
    <xf numFmtId="0" fontId="4" fillId="0" borderId="0" xfId="0" applyFont="1" applyAlignment="1">
      <alignment justifyLastLine="1"/>
    </xf>
    <xf numFmtId="0" fontId="4" fillId="0" borderId="0" xfId="0" applyFont="1"/>
    <xf numFmtId="0" fontId="4" fillId="0" borderId="2" xfId="0" applyFont="1" applyBorder="1" applyAlignment="1" applyProtection="1">
      <alignment vertical="center"/>
      <protection locked="0"/>
    </xf>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164" fontId="4" fillId="0" borderId="0" xfId="0" applyNumberFormat="1" applyFont="1" applyFill="1" applyAlignment="1" applyProtection="1">
      <alignment horizontal="right" vertical="center"/>
      <protection locked="0"/>
    </xf>
    <xf numFmtId="0" fontId="6" fillId="0" borderId="0" xfId="0" applyFont="1"/>
    <xf numFmtId="49" fontId="4" fillId="0" borderId="0" xfId="0" quotePrefix="1" applyNumberFormat="1" applyFont="1" applyFill="1" applyAlignment="1" applyProtection="1">
      <alignment horizontal="right" vertical="center"/>
      <protection locked="0"/>
    </xf>
    <xf numFmtId="3" fontId="4" fillId="0" borderId="0" xfId="0" applyNumberFormat="1" applyFont="1" applyFill="1" applyAlignment="1" applyProtection="1">
      <alignment horizontal="right" vertical="center"/>
      <protection locked="0"/>
    </xf>
    <xf numFmtId="0" fontId="6" fillId="0" borderId="0" xfId="0" applyFont="1" applyAlignment="1">
      <alignment vertical="center"/>
    </xf>
    <xf numFmtId="0" fontId="6" fillId="0" borderId="0" xfId="1" applyFont="1"/>
    <xf numFmtId="0" fontId="6" fillId="0" borderId="0" xfId="0" applyFont="1" applyAlignment="1">
      <alignment justifyLastLine="1"/>
    </xf>
    <xf numFmtId="49" fontId="4" fillId="0" borderId="3" xfId="0" applyNumberFormat="1" applyFont="1" applyFill="1" applyBorder="1" applyAlignment="1" applyProtection="1">
      <alignment horizontal="left" vertical="center"/>
      <protection locked="0"/>
    </xf>
    <xf numFmtId="0" fontId="4" fillId="0" borderId="0" xfId="0" applyFont="1" applyFill="1" applyAlignment="1" applyProtection="1">
      <alignment vertical="center"/>
      <protection locked="0"/>
    </xf>
    <xf numFmtId="3" fontId="4" fillId="0" borderId="0" xfId="0" quotePrefix="1" applyNumberFormat="1" applyFont="1" applyFill="1" applyAlignment="1" applyProtection="1">
      <alignment horizontal="right" vertical="center"/>
      <protection locked="0"/>
    </xf>
    <xf numFmtId="3" fontId="5" fillId="0" borderId="0" xfId="0" applyNumberFormat="1" applyFont="1" applyFill="1" applyAlignment="1" applyProtection="1">
      <alignment horizontal="left" vertical="center"/>
      <protection locked="0"/>
    </xf>
    <xf numFmtId="49" fontId="4" fillId="0" borderId="1" xfId="0" applyNumberFormat="1" applyFont="1" applyFill="1" applyBorder="1" applyAlignment="1" applyProtection="1">
      <alignment horizontal="left" vertical="center"/>
      <protection locked="0"/>
    </xf>
    <xf numFmtId="0" fontId="4" fillId="0" borderId="1" xfId="0" applyFont="1" applyBorder="1" applyAlignment="1" applyProtection="1">
      <alignment vertical="center"/>
      <protection locked="0"/>
    </xf>
    <xf numFmtId="3" fontId="4" fillId="0" borderId="3" xfId="0" applyNumberFormat="1" applyFont="1" applyBorder="1" applyAlignment="1" applyProtection="1">
      <alignment horizontal="right" vertical="center"/>
      <protection locked="0"/>
    </xf>
    <xf numFmtId="3" fontId="5" fillId="0" borderId="3" xfId="0" applyNumberFormat="1" applyFont="1" applyBorder="1" applyAlignment="1" applyProtection="1">
      <alignment horizontal="left" vertical="center"/>
      <protection locked="0"/>
    </xf>
    <xf numFmtId="3" fontId="6" fillId="0" borderId="0" xfId="0" applyNumberFormat="1" applyFont="1" applyAlignment="1">
      <alignment justifyLastLine="1"/>
    </xf>
    <xf numFmtId="49" fontId="4" fillId="0" borderId="0" xfId="0" quotePrefix="1" applyNumberFormat="1" applyFont="1" applyFill="1" applyBorder="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Border="1" applyAlignment="1">
      <alignment justifyLastLine="1"/>
    </xf>
    <xf numFmtId="3" fontId="4" fillId="0" borderId="0" xfId="0" quotePrefix="1" applyNumberFormat="1" applyFont="1" applyBorder="1" applyAlignment="1" applyProtection="1">
      <alignment horizontal="right" vertical="center"/>
      <protection locked="0"/>
    </xf>
    <xf numFmtId="3" fontId="4" fillId="0" borderId="0" xfId="0" applyNumberFormat="1" applyFont="1" applyBorder="1" applyAlignment="1" applyProtection="1">
      <alignment horizontal="center" vertical="center"/>
      <protection locked="0"/>
    </xf>
    <xf numFmtId="164" fontId="4" fillId="0" borderId="0" xfId="0" applyNumberFormat="1" applyFont="1" applyBorder="1" applyAlignment="1" applyProtection="1">
      <alignment horizontal="right" vertical="center"/>
      <protection locked="0"/>
    </xf>
    <xf numFmtId="3" fontId="5" fillId="0" borderId="0" xfId="0" applyNumberFormat="1" applyFont="1" applyBorder="1" applyAlignment="1" applyProtection="1">
      <alignment horizontal="left" vertical="center"/>
      <protection locked="0"/>
    </xf>
    <xf numFmtId="3" fontId="4" fillId="0" borderId="0" xfId="0" applyNumberFormat="1" applyFont="1" applyBorder="1" applyAlignment="1" applyProtection="1">
      <alignment horizontal="right" vertical="center"/>
      <protection locked="0"/>
    </xf>
    <xf numFmtId="0" fontId="4" fillId="0" borderId="0" xfId="0" applyFont="1" applyBorder="1"/>
    <xf numFmtId="49" fontId="7" fillId="0" borderId="0" xfId="0" applyNumberFormat="1" applyFont="1" applyBorder="1" applyAlignment="1" applyProtection="1">
      <alignment horizontal="right" vertical="center"/>
      <protection locked="0"/>
    </xf>
    <xf numFmtId="164" fontId="4" fillId="0" borderId="0" xfId="0" quotePrefix="1" applyNumberFormat="1" applyFont="1" applyBorder="1" applyAlignment="1" applyProtection="1">
      <alignment horizontal="right" vertical="center"/>
      <protection locked="0"/>
    </xf>
    <xf numFmtId="0" fontId="4" fillId="0" borderId="0" xfId="0" applyFont="1" applyAlignment="1">
      <alignment horizontal="center" vertical="center"/>
    </xf>
    <xf numFmtId="0" fontId="4" fillId="0" borderId="0" xfId="0" applyFont="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4" fillId="0" borderId="0" xfId="0" quotePrefix="1"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Font="1" applyFill="1" applyAlignment="1">
      <alignment justifyLastLine="1"/>
    </xf>
    <xf numFmtId="0" fontId="4" fillId="0" borderId="0" xfId="0" applyFont="1" applyFill="1"/>
    <xf numFmtId="3" fontId="4" fillId="0" borderId="0" xfId="0" applyNumberFormat="1" applyFont="1" applyFill="1" applyBorder="1" applyAlignment="1" applyProtection="1">
      <alignment horizontal="right" vertical="center"/>
      <protection locked="0"/>
    </xf>
    <xf numFmtId="0" fontId="6" fillId="0" borderId="0" xfId="0" applyFont="1" applyFill="1" applyAlignment="1">
      <alignment justifyLastLine="1"/>
    </xf>
    <xf numFmtId="49" fontId="4" fillId="0" borderId="3" xfId="0" applyNumberFormat="1" applyFont="1" applyFill="1" applyBorder="1" applyAlignment="1" applyProtection="1">
      <alignment horizontal="left" vertical="center" indent="1"/>
      <protection locked="0"/>
    </xf>
    <xf numFmtId="0" fontId="4" fillId="0" borderId="1" xfId="0" applyFont="1" applyFill="1" applyBorder="1" applyAlignment="1" applyProtection="1">
      <alignment vertical="center"/>
      <protection locked="0"/>
    </xf>
    <xf numFmtId="3" fontId="4" fillId="0" borderId="3" xfId="0" applyNumberFormat="1" applyFont="1" applyFill="1" applyBorder="1" applyAlignment="1" applyProtection="1">
      <alignment horizontal="right" vertical="center"/>
    </xf>
    <xf numFmtId="3" fontId="4" fillId="0" borderId="3" xfId="0" applyNumberFormat="1" applyFont="1" applyFill="1" applyBorder="1" applyAlignment="1" applyProtection="1">
      <alignment horizontal="right" vertical="center"/>
      <protection locked="0"/>
    </xf>
    <xf numFmtId="0" fontId="4" fillId="0" borderId="0" xfId="0" applyFont="1" applyAlignment="1" applyProtection="1">
      <alignment horizontal="left" justifyLastLine="1"/>
      <protection locked="0"/>
    </xf>
    <xf numFmtId="0" fontId="4" fillId="0" borderId="0" xfId="0" applyFont="1" applyBorder="1" applyAlignment="1" applyProtection="1">
      <alignment vertical="center"/>
      <protection locked="0"/>
    </xf>
    <xf numFmtId="0" fontId="4" fillId="0" borderId="0" xfId="1" applyFont="1" applyAlignment="1">
      <alignment justifyLastLine="1"/>
    </xf>
    <xf numFmtId="0" fontId="4" fillId="0" borderId="0" xfId="1" applyFont="1" applyFill="1"/>
    <xf numFmtId="0" fontId="4" fillId="0" borderId="0" xfId="1" applyFont="1"/>
    <xf numFmtId="164" fontId="4" fillId="0" borderId="0" xfId="0" applyNumberFormat="1" applyFont="1" applyAlignment="1" applyProtection="1">
      <alignment horizontal="right" vertical="center"/>
      <protection locked="0"/>
    </xf>
    <xf numFmtId="49" fontId="4" fillId="0" borderId="0" xfId="0" applyNumberFormat="1" applyFont="1" applyAlignment="1" applyProtection="1">
      <alignment horizontal="left" vertical="center"/>
      <protection locked="0"/>
    </xf>
    <xf numFmtId="49" fontId="4" fillId="0" borderId="3" xfId="0" applyNumberFormat="1" applyFont="1" applyFill="1" applyBorder="1" applyAlignment="1">
      <alignment horizontal="left" vertical="center"/>
    </xf>
    <xf numFmtId="49" fontId="4" fillId="0" borderId="0" xfId="0" quotePrefix="1" applyNumberFormat="1" applyFont="1" applyFill="1" applyAlignment="1" applyProtection="1">
      <alignment horizontal="left" vertical="center"/>
      <protection locked="0"/>
    </xf>
    <xf numFmtId="3" fontId="6" fillId="0" borderId="0" xfId="1" applyNumberFormat="1" applyFont="1" applyFill="1"/>
    <xf numFmtId="3" fontId="6" fillId="0" borderId="0" xfId="1" applyNumberFormat="1" applyFont="1"/>
    <xf numFmtId="0" fontId="4" fillId="0" borderId="0" xfId="1" applyFont="1" applyAlignment="1">
      <alignment vertical="center"/>
    </xf>
    <xf numFmtId="0" fontId="8" fillId="0" borderId="0" xfId="1" applyFont="1" applyFill="1"/>
    <xf numFmtId="49" fontId="4" fillId="0" borderId="0" xfId="0" applyNumberFormat="1" applyFont="1" applyFill="1" applyAlignment="1">
      <alignment horizontal="left" vertical="center" wrapText="1"/>
    </xf>
    <xf numFmtId="0" fontId="9" fillId="0" borderId="0" xfId="1" applyFont="1" applyFill="1"/>
    <xf numFmtId="0" fontId="4" fillId="0" borderId="0" xfId="0" applyFont="1" applyFill="1" applyAlignment="1">
      <alignment vertical="center"/>
    </xf>
    <xf numFmtId="0" fontId="4" fillId="0" borderId="2" xfId="0" applyFont="1" applyFill="1" applyBorder="1" applyAlignment="1" applyProtection="1">
      <alignment vertical="center"/>
      <protection locked="0"/>
    </xf>
    <xf numFmtId="49" fontId="4" fillId="0" borderId="2" xfId="0" applyNumberFormat="1" applyFont="1" applyFill="1" applyBorder="1" applyAlignment="1" applyProtection="1">
      <alignment vertical="center"/>
      <protection locked="0"/>
    </xf>
    <xf numFmtId="49" fontId="4" fillId="0" borderId="1"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protection locked="0"/>
    </xf>
    <xf numFmtId="49" fontId="7" fillId="0" borderId="0" xfId="0" quotePrefix="1" applyNumberFormat="1" applyFont="1" applyFill="1" applyBorder="1" applyAlignment="1" applyProtection="1">
      <alignment horizontal="right" vertical="center"/>
      <protection locked="0"/>
    </xf>
    <xf numFmtId="49" fontId="5" fillId="0" borderId="3" xfId="0" applyNumberFormat="1" applyFont="1" applyFill="1" applyBorder="1" applyAlignment="1">
      <alignment horizontal="left" vertical="center"/>
    </xf>
    <xf numFmtId="0" fontId="4" fillId="0" borderId="0" xfId="0" applyFont="1" applyFill="1" applyBorder="1" applyAlignment="1">
      <alignment vertical="center"/>
    </xf>
    <xf numFmtId="3" fontId="6" fillId="0" borderId="0" xfId="0" applyNumberFormat="1" applyFont="1" applyFill="1" applyBorder="1" applyAlignment="1" applyProtection="1">
      <alignment horizontal="right" vertical="center"/>
      <protection locked="0"/>
    </xf>
    <xf numFmtId="3" fontId="4" fillId="0" borderId="0" xfId="1" applyNumberFormat="1" applyFont="1" applyFill="1" applyAlignment="1">
      <alignment justifyLastLine="1"/>
    </xf>
    <xf numFmtId="49" fontId="4" fillId="0" borderId="2"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49" fontId="4" fillId="0" borderId="1" xfId="0" applyNumberFormat="1" applyFont="1" applyFill="1" applyBorder="1" applyAlignment="1">
      <alignment horizontal="left" vertical="center"/>
    </xf>
    <xf numFmtId="49" fontId="7" fillId="0" borderId="0" xfId="0" applyNumberFormat="1" applyFont="1" applyFill="1" applyAlignment="1" applyProtection="1">
      <alignment horizontal="right" vertical="center"/>
      <protection locked="0"/>
    </xf>
    <xf numFmtId="3" fontId="6" fillId="0" borderId="0" xfId="0" applyNumberFormat="1" applyFont="1" applyAlignment="1">
      <alignment vertical="center"/>
    </xf>
    <xf numFmtId="0" fontId="4" fillId="0" borderId="0" xfId="0" applyFont="1" applyFill="1" applyBorder="1" applyAlignment="1" applyProtection="1">
      <alignment vertical="center"/>
      <protection locked="0"/>
    </xf>
    <xf numFmtId="3" fontId="5" fillId="0" borderId="1" xfId="0" applyNumberFormat="1" applyFont="1" applyFill="1" applyBorder="1" applyAlignment="1" applyProtection="1">
      <alignment horizontal="left" vertical="center"/>
      <protection locked="0"/>
    </xf>
    <xf numFmtId="3" fontId="4" fillId="0" borderId="0" xfId="1" applyNumberFormat="1" applyFont="1" applyFill="1" applyAlignment="1">
      <alignment vertical="center"/>
    </xf>
    <xf numFmtId="3" fontId="4" fillId="0" borderId="0" xfId="0" applyNumberFormat="1" applyFont="1" applyFill="1" applyAlignment="1" applyProtection="1">
      <alignment horizontal="left" vertical="center"/>
      <protection locked="0"/>
    </xf>
    <xf numFmtId="3" fontId="4" fillId="0" borderId="0" xfId="0" applyNumberFormat="1" applyFont="1" applyFill="1" applyAlignment="1" applyProtection="1">
      <alignment vertical="center"/>
      <protection locked="0"/>
    </xf>
    <xf numFmtId="0" fontId="4" fillId="0" borderId="0" xfId="1" applyFont="1" applyFill="1" applyAlignment="1">
      <alignment vertical="center"/>
    </xf>
    <xf numFmtId="0" fontId="4" fillId="0" borderId="0" xfId="1" applyFont="1" applyFill="1" applyAlignment="1">
      <alignment justifyLastLine="1"/>
    </xf>
    <xf numFmtId="3" fontId="4" fillId="0" borderId="0" xfId="1" applyNumberFormat="1" applyFont="1" applyFill="1"/>
    <xf numFmtId="3" fontId="4" fillId="0" borderId="0" xfId="0" applyNumberFormat="1" applyFont="1"/>
    <xf numFmtId="3" fontId="4" fillId="0" borderId="0" xfId="0" applyNumberFormat="1" applyFont="1" applyBorder="1"/>
    <xf numFmtId="3" fontId="4" fillId="0" borderId="1" xfId="0" applyNumberFormat="1" applyFont="1" applyFill="1" applyBorder="1" applyAlignment="1" applyProtection="1">
      <alignment horizontal="right" vertical="center"/>
      <protection locked="0"/>
    </xf>
    <xf numFmtId="49" fontId="4" fillId="0" borderId="1" xfId="0" applyNumberFormat="1" applyFont="1" applyFill="1" applyBorder="1" applyAlignment="1" applyProtection="1">
      <alignment horizontal="left" vertical="center" indent="1"/>
      <protection locked="0"/>
    </xf>
    <xf numFmtId="3" fontId="4" fillId="0" borderId="1" xfId="0" applyNumberFormat="1" applyFont="1" applyFill="1" applyBorder="1" applyAlignment="1" applyProtection="1">
      <alignment horizontal="right" vertical="center"/>
    </xf>
    <xf numFmtId="49" fontId="4" fillId="0" borderId="0" xfId="0" applyNumberFormat="1" applyFont="1" applyFill="1" applyAlignment="1" applyProtection="1">
      <alignment horizontal="center" vertical="center"/>
      <protection locked="0"/>
    </xf>
    <xf numFmtId="0" fontId="4" fillId="0" borderId="0" xfId="0" applyFont="1" applyFill="1" applyBorder="1" applyAlignment="1">
      <alignment justifyLastLine="1"/>
    </xf>
    <xf numFmtId="49" fontId="4" fillId="0" borderId="0" xfId="0" applyNumberFormat="1" applyFont="1" applyFill="1" applyBorder="1" applyAlignment="1" applyProtection="1">
      <alignment horizontal="center" vertical="center"/>
      <protection locked="0"/>
    </xf>
    <xf numFmtId="49" fontId="5" fillId="0" borderId="0" xfId="0" applyNumberFormat="1" applyFont="1" applyFill="1" applyAlignment="1">
      <alignment horizontal="left"/>
    </xf>
    <xf numFmtId="49" fontId="4" fillId="0" borderId="1" xfId="0" quotePrefix="1" applyNumberFormat="1" applyFont="1" applyBorder="1" applyAlignment="1" applyProtection="1">
      <alignment horizontal="left" vertical="center"/>
      <protection locked="0"/>
    </xf>
    <xf numFmtId="3" fontId="4" fillId="0" borderId="3" xfId="0" quotePrefix="1" applyNumberFormat="1" applyFont="1" applyBorder="1" applyAlignment="1" applyProtection="1">
      <alignment horizontal="right" vertical="center"/>
      <protection locked="0"/>
    </xf>
    <xf numFmtId="3" fontId="4" fillId="0" borderId="0" xfId="0" quotePrefix="1" applyNumberFormat="1" applyFont="1" applyFill="1" applyBorder="1" applyAlignment="1" applyProtection="1">
      <alignment horizontal="right" vertical="center"/>
      <protection locked="0"/>
    </xf>
    <xf numFmtId="164" fontId="4" fillId="0" borderId="0" xfId="0" quotePrefix="1" applyNumberFormat="1" applyFont="1" applyFill="1" applyBorder="1" applyAlignment="1" applyProtection="1">
      <alignment horizontal="right" vertical="center"/>
      <protection locked="0"/>
    </xf>
    <xf numFmtId="0" fontId="4" fillId="0" borderId="0" xfId="0" quotePrefix="1" applyNumberFormat="1" applyFont="1" applyFill="1" applyAlignment="1" applyProtection="1">
      <alignment horizontal="right" vertical="center"/>
      <protection locked="0"/>
    </xf>
    <xf numFmtId="3" fontId="4" fillId="0" borderId="0" xfId="0" applyNumberFormat="1" applyFont="1" applyFill="1" applyBorder="1" applyAlignment="1" applyProtection="1">
      <alignment horizontal="left" vertical="center"/>
      <protection locked="0"/>
    </xf>
    <xf numFmtId="49" fontId="5" fillId="0" borderId="3" xfId="0" applyNumberFormat="1" applyFont="1" applyBorder="1" applyAlignment="1">
      <alignment horizontal="left" vertical="center"/>
    </xf>
    <xf numFmtId="0" fontId="5" fillId="0" borderId="0" xfId="0" applyFont="1" applyAlignment="1" applyProtection="1">
      <alignment vertical="center"/>
      <protection locked="0"/>
    </xf>
    <xf numFmtId="3" fontId="4" fillId="0" borderId="0" xfId="0" quotePrefix="1" applyNumberFormat="1" applyFont="1" applyFill="1" applyAlignment="1">
      <alignment horizontal="right" vertical="center"/>
    </xf>
    <xf numFmtId="49" fontId="4" fillId="0" borderId="0" xfId="0" applyNumberFormat="1" applyFont="1" applyFill="1" applyAlignment="1">
      <alignment horizontal="left" vertical="center"/>
    </xf>
    <xf numFmtId="164" fontId="4" fillId="0" borderId="0" xfId="0" quotePrefix="1" applyNumberFormat="1" applyFont="1" applyFill="1" applyAlignment="1">
      <alignment horizontal="right" vertical="center"/>
    </xf>
    <xf numFmtId="3" fontId="4" fillId="0" borderId="0" xfId="0" applyNumberFormat="1" applyFont="1" applyFill="1" applyAlignment="1">
      <alignment horizontal="right" vertical="center"/>
    </xf>
    <xf numFmtId="49" fontId="4" fillId="0" borderId="0" xfId="0" applyNumberFormat="1" applyFont="1" applyFill="1" applyBorder="1" applyAlignment="1">
      <alignment horizontal="left" vertical="center"/>
    </xf>
    <xf numFmtId="164" fontId="4" fillId="0" borderId="0" xfId="0" applyNumberFormat="1" applyFont="1" applyFill="1" applyAlignment="1">
      <alignment horizontal="right" vertical="center"/>
    </xf>
    <xf numFmtId="3" fontId="4" fillId="0" borderId="0" xfId="0" applyNumberFormat="1" applyFont="1" applyFill="1" applyAlignment="1">
      <alignment horizontal="left" vertical="center"/>
    </xf>
    <xf numFmtId="2" fontId="4" fillId="0" borderId="0" xfId="0" applyNumberFormat="1" applyFont="1" applyFill="1" applyAlignment="1" applyProtection="1">
      <alignment horizontal="right" vertical="center"/>
      <protection locked="0"/>
    </xf>
    <xf numFmtId="3" fontId="4" fillId="0" borderId="0"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49" fontId="4" fillId="0" borderId="3" xfId="0" applyNumberFormat="1" applyFont="1" applyFill="1" applyBorder="1" applyAlignment="1">
      <alignment horizontal="left" vertical="center" indent="1"/>
    </xf>
    <xf numFmtId="3" fontId="4" fillId="0" borderId="3" xfId="0" applyNumberFormat="1" applyFont="1" applyFill="1" applyBorder="1" applyAlignment="1">
      <alignment horizontal="right" vertical="center"/>
    </xf>
    <xf numFmtId="0" fontId="4" fillId="0" borderId="0" xfId="0" applyFont="1" applyFill="1" applyAlignment="1">
      <alignment vertical="center" justifyLastLine="1"/>
    </xf>
    <xf numFmtId="49" fontId="5" fillId="0" borderId="0" xfId="0" applyNumberFormat="1" applyFont="1" applyFill="1" applyAlignment="1">
      <alignment horizontal="left" vertical="center"/>
    </xf>
    <xf numFmtId="3" fontId="4" fillId="0" borderId="0" xfId="0" applyNumberFormat="1" applyFont="1" applyAlignment="1">
      <alignment horizontal="right" vertical="center"/>
    </xf>
    <xf numFmtId="3"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right" vertical="center"/>
    </xf>
    <xf numFmtId="3" fontId="5" fillId="0" borderId="3" xfId="0" applyNumberFormat="1" applyFont="1" applyFill="1" applyBorder="1" applyAlignment="1" applyProtection="1">
      <alignment horizontal="left" vertical="center"/>
      <protection locked="0"/>
    </xf>
    <xf numFmtId="3" fontId="6" fillId="0" borderId="0" xfId="0" applyNumberFormat="1" applyFont="1" applyBorder="1" applyAlignment="1" applyProtection="1">
      <alignment horizontal="right" vertical="center"/>
      <protection locked="0"/>
    </xf>
    <xf numFmtId="0" fontId="6" fillId="0" borderId="0" xfId="0" applyFont="1" applyFill="1"/>
    <xf numFmtId="0" fontId="6" fillId="0" borderId="0" xfId="0" applyFont="1" applyFill="1" applyAlignment="1">
      <alignment vertical="center"/>
    </xf>
    <xf numFmtId="49" fontId="5" fillId="0" borderId="3" xfId="0" applyNumberFormat="1" applyFont="1" applyFill="1" applyBorder="1" applyAlignment="1" applyProtection="1">
      <alignment horizontal="left" vertical="center"/>
      <protection locked="0"/>
    </xf>
    <xf numFmtId="3" fontId="10" fillId="0" borderId="0" xfId="1" applyNumberFormat="1" applyFont="1" applyFill="1"/>
    <xf numFmtId="3" fontId="11" fillId="0" borderId="0" xfId="1" applyNumberFormat="1" applyFont="1" applyFill="1"/>
    <xf numFmtId="0" fontId="4" fillId="0" borderId="2" xfId="0" applyFont="1" applyBorder="1" applyAlignment="1">
      <alignment horizontal="center" vertical="center"/>
    </xf>
    <xf numFmtId="49" fontId="4" fillId="0" borderId="2" xfId="0" applyNumberFormat="1" applyFont="1" applyBorder="1" applyAlignment="1">
      <alignment vertical="center"/>
    </xf>
    <xf numFmtId="49" fontId="4" fillId="0" borderId="2" xfId="0" applyNumberFormat="1"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vertical="center"/>
    </xf>
    <xf numFmtId="49" fontId="4" fillId="0" borderId="1" xfId="0" applyNumberFormat="1" applyFont="1" applyFill="1" applyBorder="1" applyAlignment="1">
      <alignment horizontal="center" vertical="center"/>
    </xf>
    <xf numFmtId="0" fontId="4" fillId="0" borderId="0" xfId="0" applyFont="1" applyBorder="1" applyAlignment="1">
      <alignment horizontal="center" vertical="center"/>
    </xf>
    <xf numFmtId="2" fontId="4" fillId="0" borderId="5" xfId="0" applyNumberFormat="1" applyFont="1" applyBorder="1" applyAlignment="1">
      <alignment horizontal="right" vertical="center"/>
    </xf>
    <xf numFmtId="49" fontId="5" fillId="0" borderId="5" xfId="0" applyNumberFormat="1" applyFont="1" applyFill="1" applyBorder="1" applyAlignment="1" applyProtection="1">
      <alignment horizontal="left" vertical="center"/>
      <protection locked="0"/>
    </xf>
    <xf numFmtId="2" fontId="4" fillId="0" borderId="0" xfId="0" applyNumberFormat="1" applyFont="1" applyAlignment="1">
      <alignment horizontal="right" vertical="center"/>
    </xf>
    <xf numFmtId="49" fontId="4" fillId="0" borderId="3" xfId="0" applyNumberFormat="1" applyFont="1" applyBorder="1" applyAlignment="1">
      <alignment horizontal="left" vertical="center" indent="1"/>
    </xf>
    <xf numFmtId="2" fontId="4" fillId="0" borderId="0" xfId="0" applyNumberFormat="1" applyFont="1" applyBorder="1" applyAlignment="1">
      <alignment horizontal="right" vertical="center"/>
    </xf>
    <xf numFmtId="0" fontId="6" fillId="0" borderId="0" xfId="1" applyFont="1" applyFill="1"/>
    <xf numFmtId="2" fontId="4" fillId="0" borderId="1" xfId="0" applyNumberFormat="1" applyFont="1" applyBorder="1" applyAlignment="1">
      <alignment horizontal="right" vertical="center"/>
    </xf>
    <xf numFmtId="49" fontId="4" fillId="0" borderId="3" xfId="0" applyNumberFormat="1" applyFont="1" applyBorder="1" applyAlignment="1">
      <alignment horizontal="left" vertical="center" indent="2"/>
    </xf>
    <xf numFmtId="0" fontId="4" fillId="0" borderId="1" xfId="0" applyFont="1" applyBorder="1" applyAlignment="1">
      <alignment vertical="center"/>
    </xf>
    <xf numFmtId="2" fontId="4" fillId="0" borderId="3" xfId="0" applyNumberFormat="1" applyFont="1" applyBorder="1" applyAlignment="1">
      <alignment horizontal="right" vertical="center"/>
    </xf>
    <xf numFmtId="49" fontId="4" fillId="0" borderId="0" xfId="0" applyNumberFormat="1" applyFont="1" applyFill="1" applyAlignment="1" applyProtection="1">
      <alignment vertical="center"/>
      <protection locked="0"/>
    </xf>
    <xf numFmtId="0" fontId="4" fillId="0" borderId="1" xfId="0" applyFont="1" applyFill="1" applyBorder="1" applyAlignment="1" applyProtection="1">
      <alignment horizontal="center" vertical="center"/>
      <protection locked="0"/>
    </xf>
    <xf numFmtId="49" fontId="4" fillId="0" borderId="1" xfId="0" applyNumberFormat="1" applyFont="1" applyFill="1" applyBorder="1" applyAlignment="1" applyProtection="1">
      <alignment vertical="center"/>
      <protection locked="0"/>
    </xf>
    <xf numFmtId="49" fontId="4" fillId="0" borderId="0" xfId="0" applyNumberFormat="1" applyFont="1" applyFill="1" applyAlignment="1" applyProtection="1">
      <alignment horizontal="left" vertical="center" indent="1"/>
      <protection locked="0"/>
    </xf>
    <xf numFmtId="49" fontId="4" fillId="0" borderId="1" xfId="0" applyNumberFormat="1" applyFont="1" applyFill="1" applyBorder="1" applyAlignment="1" applyProtection="1">
      <alignment horizontal="left" vertical="center" indent="2"/>
      <protection locked="0"/>
    </xf>
    <xf numFmtId="49" fontId="7" fillId="0" borderId="0" xfId="0" quotePrefix="1" applyNumberFormat="1" applyFont="1" applyFill="1" applyAlignment="1" applyProtection="1">
      <alignment horizontal="right" vertical="center"/>
      <protection locked="0"/>
    </xf>
    <xf numFmtId="49" fontId="4" fillId="0" borderId="0" xfId="0" applyNumberFormat="1" applyFont="1" applyFill="1" applyAlignment="1" applyProtection="1">
      <alignment horizontal="right" vertical="center"/>
      <protection locked="0"/>
    </xf>
    <xf numFmtId="49" fontId="4" fillId="0" borderId="3" xfId="0" applyNumberFormat="1" applyFont="1" applyFill="1" applyBorder="1" applyAlignment="1" applyProtection="1">
      <alignment horizontal="left" vertical="center" indent="2"/>
      <protection locked="0"/>
    </xf>
    <xf numFmtId="3" fontId="4" fillId="0" borderId="5" xfId="0" applyNumberFormat="1" applyFont="1" applyFill="1" applyBorder="1" applyAlignment="1">
      <alignment horizontal="right" vertical="center"/>
    </xf>
    <xf numFmtId="3" fontId="4" fillId="0" borderId="5" xfId="0" applyNumberFormat="1" applyFont="1" applyFill="1" applyBorder="1" applyAlignment="1" applyProtection="1">
      <alignment horizontal="right" vertical="center"/>
      <protection locked="0"/>
    </xf>
    <xf numFmtId="3" fontId="7" fillId="0" borderId="0" xfId="0" applyNumberFormat="1" applyFont="1" applyFill="1" applyAlignment="1" applyProtection="1">
      <alignment horizontal="right" vertical="center"/>
      <protection locked="0"/>
    </xf>
    <xf numFmtId="3" fontId="4" fillId="0" borderId="4" xfId="0" applyNumberFormat="1" applyFont="1" applyFill="1" applyBorder="1" applyAlignment="1">
      <alignment horizontal="right" vertical="center"/>
    </xf>
    <xf numFmtId="3" fontId="4" fillId="0" borderId="4" xfId="0" applyNumberFormat="1" applyFont="1" applyFill="1" applyBorder="1" applyAlignment="1" applyProtection="1">
      <alignment horizontal="right" vertical="center"/>
      <protection locked="0"/>
    </xf>
    <xf numFmtId="49" fontId="4" fillId="0" borderId="1" xfId="0" applyNumberFormat="1" applyFont="1" applyFill="1" applyBorder="1" applyAlignment="1" applyProtection="1">
      <alignment horizontal="right" vertical="center"/>
      <protection locked="0"/>
    </xf>
    <xf numFmtId="49" fontId="7" fillId="0" borderId="1" xfId="0" quotePrefix="1" applyNumberFormat="1" applyFont="1" applyFill="1" applyBorder="1" applyAlignment="1" applyProtection="1">
      <alignment horizontal="right" vertical="center"/>
      <protection locked="0"/>
    </xf>
    <xf numFmtId="49" fontId="7" fillId="0" borderId="4" xfId="0" quotePrefix="1" applyNumberFormat="1" applyFont="1" applyFill="1" applyBorder="1" applyAlignment="1" applyProtection="1">
      <alignment horizontal="right" vertical="center"/>
      <protection locked="0"/>
    </xf>
    <xf numFmtId="49" fontId="7" fillId="0" borderId="5" xfId="0" quotePrefix="1" applyNumberFormat="1" applyFont="1" applyFill="1" applyBorder="1" applyAlignment="1" applyProtection="1">
      <alignment horizontal="right" vertical="center"/>
      <protection locked="0"/>
    </xf>
    <xf numFmtId="3" fontId="6" fillId="0" borderId="0" xfId="0" applyNumberFormat="1" applyFont="1" applyFill="1" applyAlignment="1">
      <alignment vertical="center"/>
    </xf>
    <xf numFmtId="0" fontId="4" fillId="0" borderId="0" xfId="0" applyNumberFormat="1" applyFont="1" applyFill="1" applyAlignment="1" applyProtection="1">
      <alignment horizontal="right" vertical="center"/>
      <protection locked="0"/>
    </xf>
    <xf numFmtId="49" fontId="7" fillId="0" borderId="5" xfId="0" applyNumberFormat="1" applyFont="1" applyFill="1" applyBorder="1" applyAlignment="1" applyProtection="1">
      <alignment horizontal="right" vertical="center"/>
      <protection locked="0"/>
    </xf>
    <xf numFmtId="0" fontId="12" fillId="0" borderId="0" xfId="1" applyFont="1" applyFill="1"/>
    <xf numFmtId="1" fontId="4" fillId="0" borderId="2" xfId="0" applyNumberFormat="1" applyFont="1" applyFill="1" applyBorder="1" applyAlignment="1" applyProtection="1">
      <alignment vertical="center"/>
      <protection locked="0"/>
    </xf>
    <xf numFmtId="1" fontId="4" fillId="0" borderId="0" xfId="0" applyNumberFormat="1" applyFont="1" applyFill="1" applyAlignment="1" applyProtection="1">
      <alignment vertical="center"/>
      <protection locked="0"/>
    </xf>
    <xf numFmtId="1" fontId="4" fillId="0" borderId="1" xfId="0" applyNumberFormat="1" applyFont="1" applyFill="1" applyBorder="1" applyAlignment="1" applyProtection="1">
      <alignment vertical="center"/>
      <protection locked="0"/>
    </xf>
    <xf numFmtId="1" fontId="4" fillId="0" borderId="0" xfId="0" applyNumberFormat="1" applyFont="1" applyFill="1" applyAlignment="1" applyProtection="1">
      <alignment horizontal="right" vertical="center"/>
      <protection locked="0"/>
    </xf>
    <xf numFmtId="3" fontId="4" fillId="0" borderId="0" xfId="0" applyNumberFormat="1" applyFont="1" applyFill="1" applyAlignment="1">
      <alignment vertical="center"/>
    </xf>
    <xf numFmtId="49" fontId="4" fillId="0" borderId="5" xfId="0" applyNumberFormat="1" applyFont="1" applyFill="1" applyBorder="1" applyAlignment="1" applyProtection="1">
      <alignment horizontal="right" vertical="center"/>
      <protection locked="0"/>
    </xf>
    <xf numFmtId="49" fontId="4" fillId="0" borderId="6" xfId="0" applyNumberFormat="1" applyFont="1" applyFill="1" applyBorder="1" applyAlignment="1" applyProtection="1">
      <alignment horizontal="right" vertical="center"/>
      <protection locked="0"/>
    </xf>
    <xf numFmtId="0" fontId="6" fillId="0" borderId="0" xfId="1" applyFont="1" applyFill="1" applyAlignment="1">
      <alignment justifyLastLine="1"/>
    </xf>
    <xf numFmtId="3" fontId="6" fillId="0" borderId="0" xfId="0" applyNumberFormat="1" applyFont="1" applyFill="1"/>
    <xf numFmtId="49" fontId="4" fillId="0" borderId="2" xfId="0" applyNumberFormat="1" applyFont="1" applyBorder="1" applyAlignment="1" applyProtection="1">
      <alignment vertical="center"/>
      <protection locked="0"/>
    </xf>
    <xf numFmtId="49" fontId="4" fillId="0" borderId="0" xfId="0" applyNumberFormat="1" applyFont="1" applyAlignment="1" applyProtection="1">
      <alignment vertical="center"/>
      <protection locked="0"/>
    </xf>
    <xf numFmtId="49" fontId="4" fillId="0" borderId="0" xfId="0" applyNumberFormat="1" applyFont="1" applyAlignment="1" applyProtection="1">
      <alignment horizontal="center" vertical="center"/>
      <protection locked="0"/>
    </xf>
    <xf numFmtId="49" fontId="4" fillId="0" borderId="1" xfId="0" applyNumberFormat="1" applyFont="1" applyBorder="1" applyAlignment="1" applyProtection="1">
      <alignment vertical="center"/>
      <protection locked="0"/>
    </xf>
    <xf numFmtId="49" fontId="4" fillId="0" borderId="0" xfId="0" applyNumberFormat="1" applyFont="1" applyAlignment="1" applyProtection="1">
      <alignment horizontal="right" vertical="center"/>
      <protection locked="0"/>
    </xf>
    <xf numFmtId="49" fontId="4" fillId="0" borderId="0" xfId="0" applyNumberFormat="1" applyFont="1" applyAlignment="1">
      <alignment horizontal="right" vertical="center"/>
    </xf>
    <xf numFmtId="0" fontId="4" fillId="0" borderId="0" xfId="0" applyFont="1" applyAlignment="1">
      <alignment horizontal="right" vertical="center"/>
    </xf>
    <xf numFmtId="3" fontId="4" fillId="0" borderId="3" xfId="0" applyNumberFormat="1" applyFont="1" applyBorder="1" applyAlignment="1">
      <alignment horizontal="right" vertical="center"/>
    </xf>
    <xf numFmtId="0" fontId="4" fillId="0" borderId="3" xfId="0" applyFont="1" applyBorder="1" applyAlignment="1">
      <alignment horizontal="right" vertical="center"/>
    </xf>
    <xf numFmtId="49" fontId="4" fillId="0" borderId="1" xfId="0" applyNumberFormat="1" applyFont="1" applyBorder="1" applyAlignment="1" applyProtection="1">
      <alignment horizontal="right" vertical="center"/>
      <protection locked="0"/>
    </xf>
    <xf numFmtId="49" fontId="4" fillId="0" borderId="1" xfId="0" quotePrefix="1" applyNumberFormat="1" applyFont="1" applyBorder="1" applyAlignment="1" applyProtection="1">
      <alignment horizontal="right" vertical="center"/>
      <protection locked="0"/>
    </xf>
    <xf numFmtId="3" fontId="4" fillId="0" borderId="1" xfId="0" applyNumberFormat="1" applyFont="1" applyBorder="1" applyAlignment="1" applyProtection="1">
      <alignment vertical="center"/>
      <protection locked="0"/>
    </xf>
    <xf numFmtId="3" fontId="4" fillId="0" borderId="0" xfId="0" applyNumberFormat="1" applyFont="1" applyAlignment="1">
      <alignment justifyLastLine="1"/>
    </xf>
    <xf numFmtId="0" fontId="4" fillId="0" borderId="0" xfId="0" applyFont="1" applyBorder="1" applyAlignment="1" applyProtection="1">
      <alignment horizontal="left" vertical="center"/>
      <protection locked="0"/>
    </xf>
    <xf numFmtId="49" fontId="4" fillId="0" borderId="2" xfId="0" applyNumberFormat="1" applyFont="1" applyBorder="1" applyAlignment="1" applyProtection="1">
      <alignment horizontal="left" vertical="center"/>
      <protection locked="0"/>
    </xf>
    <xf numFmtId="1" fontId="4" fillId="0" borderId="0" xfId="0" applyNumberFormat="1" applyFont="1" applyAlignment="1" applyProtection="1">
      <alignment vertical="center"/>
      <protection locked="0"/>
    </xf>
    <xf numFmtId="49" fontId="4" fillId="0" borderId="3" xfId="0" applyNumberFormat="1" applyFont="1" applyBorder="1" applyAlignment="1" applyProtection="1">
      <alignment horizontal="left" vertical="center" indent="2"/>
      <protection locked="0"/>
    </xf>
    <xf numFmtId="0" fontId="5" fillId="0" borderId="0" xfId="0" applyFont="1" applyAlignment="1" applyProtection="1">
      <alignment horizontal="right" vertical="center"/>
      <protection locked="0"/>
    </xf>
    <xf numFmtId="49" fontId="4" fillId="0" borderId="1" xfId="0" applyNumberFormat="1" applyFont="1" applyBorder="1" applyAlignment="1" applyProtection="1">
      <alignment horizontal="left" vertical="center" indent="3"/>
      <protection locked="0"/>
    </xf>
    <xf numFmtId="3" fontId="4" fillId="0" borderId="5" xfId="0" applyNumberFormat="1" applyFont="1" applyBorder="1" applyAlignment="1" applyProtection="1">
      <alignment horizontal="right" vertical="center"/>
      <protection locked="0"/>
    </xf>
    <xf numFmtId="0" fontId="5" fillId="0" borderId="5" xfId="0" applyFont="1" applyBorder="1" applyAlignment="1" applyProtection="1">
      <alignment horizontal="right" vertical="center"/>
      <protection locked="0"/>
    </xf>
    <xf numFmtId="49" fontId="7" fillId="0" borderId="0" xfId="0" applyNumberFormat="1" applyFont="1" applyAlignment="1" applyProtection="1">
      <alignment horizontal="right" vertical="center"/>
      <protection locked="0"/>
    </xf>
    <xf numFmtId="0" fontId="4" fillId="0" borderId="0" xfId="0" applyFont="1" applyAlignment="1" applyProtection="1">
      <alignment horizontal="right" vertical="center"/>
      <protection locked="0"/>
    </xf>
    <xf numFmtId="0" fontId="4" fillId="0" borderId="0" xfId="0" applyFont="1" applyFill="1" applyAlignment="1" applyProtection="1">
      <alignment horizontal="right" vertical="center"/>
      <protection locked="0"/>
    </xf>
    <xf numFmtId="1" fontId="4" fillId="0" borderId="1" xfId="0" applyNumberFormat="1" applyFont="1" applyBorder="1" applyAlignment="1" applyProtection="1">
      <alignment vertical="center"/>
      <protection locked="0"/>
    </xf>
    <xf numFmtId="0" fontId="4" fillId="0" borderId="0" xfId="0" applyFont="1" applyFill="1" applyAlignment="1">
      <alignment horizontal="left" vertical="center"/>
    </xf>
    <xf numFmtId="0" fontId="12" fillId="0" borderId="0" xfId="0" applyFont="1" applyFill="1" applyAlignment="1">
      <alignment vertical="center"/>
    </xf>
    <xf numFmtId="3" fontId="5" fillId="0" borderId="3" xfId="0" applyNumberFormat="1" applyFont="1" applyFill="1" applyBorder="1" applyAlignment="1">
      <alignment horizontal="left" vertical="center"/>
    </xf>
    <xf numFmtId="49" fontId="4" fillId="0" borderId="3" xfId="0" applyNumberFormat="1" applyFont="1" applyFill="1" applyBorder="1" applyAlignment="1" applyProtection="1">
      <alignment horizontal="right" vertical="center"/>
      <protection locked="0"/>
    </xf>
    <xf numFmtId="3" fontId="13" fillId="0" borderId="0" xfId="0" applyNumberFormat="1" applyFont="1" applyFill="1" applyAlignment="1" applyProtection="1">
      <alignment horizontal="right" vertical="center"/>
      <protection locked="0"/>
    </xf>
    <xf numFmtId="49" fontId="14" fillId="0" borderId="0" xfId="0" applyNumberFormat="1" applyFont="1" applyFill="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4" fillId="0" borderId="2" xfId="0" applyNumberFormat="1" applyFont="1" applyBorder="1" applyAlignment="1">
      <alignment horizontal="left" vertical="center"/>
    </xf>
    <xf numFmtId="0" fontId="4" fillId="0" borderId="3" xfId="0" applyFont="1" applyBorder="1" applyAlignment="1" applyProtection="1">
      <alignment vertical="center"/>
      <protection locked="0"/>
    </xf>
    <xf numFmtId="49" fontId="5" fillId="0" borderId="3" xfId="0" applyNumberFormat="1" applyFont="1" applyBorder="1" applyAlignment="1">
      <alignment vertical="center"/>
    </xf>
    <xf numFmtId="49" fontId="4" fillId="0" borderId="3" xfId="0" quotePrefix="1" applyNumberFormat="1" applyFont="1" applyBorder="1" applyAlignment="1" applyProtection="1">
      <alignment horizontal="right" vertical="center"/>
      <protection locked="0"/>
    </xf>
    <xf numFmtId="0" fontId="4" fillId="0" borderId="3" xfId="0" quotePrefix="1" applyNumberFormat="1" applyFont="1" applyFill="1" applyBorder="1" applyAlignment="1" applyProtection="1">
      <alignment horizontal="right" vertical="center"/>
      <protection locked="0"/>
    </xf>
    <xf numFmtId="49" fontId="4" fillId="0" borderId="3" xfId="0" applyNumberFormat="1" applyFont="1" applyBorder="1" applyAlignment="1">
      <alignment horizontal="left" vertical="center"/>
    </xf>
    <xf numFmtId="3" fontId="4" fillId="0" borderId="2" xfId="0" applyNumberFormat="1" applyFont="1" applyBorder="1" applyAlignment="1" applyProtection="1">
      <alignment horizontal="right" vertical="center"/>
      <protection locked="0"/>
    </xf>
    <xf numFmtId="0" fontId="4" fillId="0" borderId="2" xfId="0" applyFont="1" applyBorder="1" applyAlignment="1">
      <alignment vertical="center"/>
    </xf>
    <xf numFmtId="3" fontId="4" fillId="0" borderId="2" xfId="0" applyNumberFormat="1" applyFont="1" applyFill="1" applyBorder="1" applyAlignment="1" applyProtection="1">
      <alignment horizontal="right" vertical="center"/>
      <protection locked="0"/>
    </xf>
    <xf numFmtId="49" fontId="5" fillId="0" borderId="3" xfId="0" applyNumberFormat="1" applyFont="1" applyBorder="1" applyAlignment="1" applyProtection="1">
      <alignment horizontal="left" vertical="center"/>
      <protection locked="0"/>
    </xf>
    <xf numFmtId="3" fontId="4" fillId="0" borderId="3" xfId="0" applyNumberFormat="1" applyFont="1" applyBorder="1" applyAlignment="1" applyProtection="1">
      <alignment vertical="center"/>
      <protection locked="0"/>
    </xf>
    <xf numFmtId="49" fontId="6" fillId="0" borderId="3" xfId="0" applyNumberFormat="1" applyFont="1" applyBorder="1" applyAlignment="1">
      <alignment vertical="center"/>
    </xf>
    <xf numFmtId="49" fontId="5" fillId="0" borderId="0" xfId="0" applyNumberFormat="1"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49" fontId="4" fillId="0" borderId="1" xfId="0" applyNumberFormat="1" applyFont="1" applyBorder="1" applyAlignment="1" applyProtection="1">
      <alignment horizontal="center" vertical="center"/>
      <protection locked="0"/>
    </xf>
    <xf numFmtId="49" fontId="4" fillId="0" borderId="2" xfId="0" quotePrefix="1" applyNumberFormat="1" applyFont="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5" fillId="0" borderId="0" xfId="0" applyNumberFormat="1" applyFont="1" applyAlignment="1" applyProtection="1">
      <alignment horizontal="left" vertical="center" wrapText="1"/>
      <protection locked="0"/>
    </xf>
    <xf numFmtId="49" fontId="5" fillId="0" borderId="0" xfId="0" applyNumberFormat="1" applyFont="1" applyFill="1" applyAlignment="1" applyProtection="1">
      <alignment horizontal="left" vertical="center"/>
      <protection locked="0"/>
    </xf>
    <xf numFmtId="49" fontId="4" fillId="0" borderId="0" xfId="0" applyNumberFormat="1" applyFont="1" applyFill="1" applyAlignment="1">
      <alignment horizontal="left" vertical="center"/>
    </xf>
    <xf numFmtId="49" fontId="4" fillId="0" borderId="0" xfId="0" applyNumberFormat="1" applyFont="1" applyFill="1" applyBorder="1" applyAlignment="1" applyProtection="1">
      <alignment horizontal="left"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wrapText="1"/>
    </xf>
    <xf numFmtId="49" fontId="4" fillId="0" borderId="2" xfId="0" applyNumberFormat="1" applyFont="1" applyBorder="1" applyAlignment="1" applyProtection="1">
      <alignment horizontal="left" vertical="center"/>
      <protection locked="0"/>
    </xf>
    <xf numFmtId="49" fontId="4" fillId="0" borderId="2" xfId="0" applyNumberFormat="1" applyFont="1" applyBorder="1" applyAlignment="1" applyProtection="1">
      <alignment horizontal="center" vertical="center"/>
      <protection locked="0"/>
    </xf>
    <xf numFmtId="49" fontId="4" fillId="0" borderId="0" xfId="0" applyNumberFormat="1" applyFont="1" applyFill="1" applyAlignment="1" applyProtection="1">
      <alignment horizontal="center" vertical="center"/>
      <protection locked="0"/>
    </xf>
    <xf numFmtId="49" fontId="4" fillId="0" borderId="1" xfId="0" applyNumberFormat="1" applyFont="1" applyFill="1" applyBorder="1" applyAlignment="1" applyProtection="1">
      <alignment horizontal="center" vertical="center"/>
      <protection locked="0"/>
    </xf>
    <xf numFmtId="49" fontId="4" fillId="0" borderId="2" xfId="0" applyNumberFormat="1" applyFont="1" applyFill="1" applyBorder="1" applyAlignment="1" applyProtection="1">
      <alignment horizontal="left" vertical="center"/>
      <protection locked="0"/>
    </xf>
    <xf numFmtId="49" fontId="4" fillId="0" borderId="3" xfId="0" applyNumberFormat="1" applyFont="1" applyFill="1" applyBorder="1" applyAlignment="1" applyProtection="1">
      <alignment horizontal="center" vertical="center"/>
      <protection locked="0"/>
    </xf>
    <xf numFmtId="49" fontId="4" fillId="0" borderId="2" xfId="0" applyNumberFormat="1" applyFont="1" applyFill="1" applyBorder="1" applyAlignment="1" applyProtection="1">
      <alignment vertical="center"/>
      <protection locked="0"/>
    </xf>
    <xf numFmtId="49" fontId="4" fillId="0" borderId="2" xfId="0" applyNumberFormat="1" applyFont="1" applyFill="1" applyBorder="1" applyAlignment="1" applyProtection="1">
      <alignment horizontal="center" vertical="center"/>
      <protection locked="0"/>
    </xf>
    <xf numFmtId="49" fontId="4" fillId="0" borderId="2"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pplyAlignment="1">
      <alignment horizontal="left" vertical="center" wrapText="1"/>
    </xf>
    <xf numFmtId="49" fontId="5" fillId="0" borderId="0" xfId="0" applyNumberFormat="1" applyFont="1" applyFill="1" applyBorder="1" applyAlignment="1">
      <alignment horizontal="left" vertical="center" wrapText="1"/>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Fill="1" applyAlignment="1" applyProtection="1">
      <alignment horizontal="left" vertical="center"/>
      <protection locked="0"/>
    </xf>
    <xf numFmtId="49" fontId="5" fillId="0" borderId="2" xfId="0" applyNumberFormat="1" applyFont="1" applyFill="1" applyBorder="1" applyAlignment="1" applyProtection="1">
      <alignment horizontal="left" vertical="center"/>
      <protection locked="0"/>
    </xf>
    <xf numFmtId="0" fontId="4" fillId="0" borderId="2" xfId="0" applyFont="1" applyBorder="1" applyAlignment="1">
      <alignment horizontal="left" vertical="center"/>
    </xf>
    <xf numFmtId="0" fontId="4" fillId="0" borderId="3"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4" fillId="0" borderId="2" xfId="0" applyNumberFormat="1" applyFont="1" applyBorder="1" applyAlignment="1">
      <alignment horizontal="left" vertical="center"/>
    </xf>
    <xf numFmtId="0" fontId="4" fillId="0" borderId="1" xfId="0" applyFont="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wrapText="1"/>
    </xf>
    <xf numFmtId="49" fontId="4" fillId="0" borderId="0" xfId="2" applyNumberFormat="1" applyFont="1" applyFill="1" applyAlignment="1">
      <alignment horizontal="left" vertical="center" wrapText="1"/>
    </xf>
    <xf numFmtId="49" fontId="4" fillId="0" borderId="2" xfId="0" quotePrefix="1"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Alignment="1">
      <alignment horizontal="center" vertical="center"/>
    </xf>
    <xf numFmtId="0" fontId="0" fillId="0" borderId="0" xfId="0" applyAlignment="1">
      <alignment horizontal="left" vertical="center"/>
    </xf>
    <xf numFmtId="49" fontId="4" fillId="0" borderId="0" xfId="2" applyNumberFormat="1" applyFont="1" applyFill="1" applyAlignment="1">
      <alignment horizontal="left" vertical="center"/>
    </xf>
    <xf numFmtId="0" fontId="4" fillId="0" borderId="0" xfId="0" applyFont="1" applyAlignment="1">
      <alignment horizontal="left" vertical="center"/>
    </xf>
    <xf numFmtId="0" fontId="4" fillId="0" borderId="0" xfId="0" applyFont="1" applyAlignment="1">
      <alignment horizontal="left" vertical="center" wrapText="1"/>
    </xf>
    <xf numFmtId="49" fontId="4" fillId="0" borderId="2" xfId="0" quotePrefix="1" applyNumberFormat="1" applyFont="1" applyBorder="1" applyAlignment="1" applyProtection="1">
      <alignment horizontal="left" vertical="center" wrapText="1"/>
      <protection locked="0"/>
    </xf>
    <xf numFmtId="0" fontId="4" fillId="0" borderId="2" xfId="0" applyFont="1" applyBorder="1" applyAlignment="1">
      <alignment horizontal="left" vertical="center" wrapText="1"/>
    </xf>
    <xf numFmtId="49" fontId="4" fillId="2" borderId="0" xfId="2" applyNumberFormat="1" applyFont="1" applyFill="1" applyAlignment="1">
      <alignment horizontal="left" vertical="center" wrapText="1"/>
    </xf>
    <xf numFmtId="0" fontId="4" fillId="2" borderId="0" xfId="0" applyFont="1" applyFill="1" applyAlignment="1">
      <alignment horizontal="left" vertical="center" wrapText="1"/>
    </xf>
    <xf numFmtId="49" fontId="4" fillId="0" borderId="0" xfId="0" applyNumberFormat="1" applyFont="1" applyAlignment="1">
      <alignment horizontal="left" vertical="center" wrapText="1"/>
    </xf>
    <xf numFmtId="0" fontId="1" fillId="0" borderId="0" xfId="3"/>
    <xf numFmtId="0" fontId="15" fillId="3" borderId="7" xfId="4" applyFont="1" applyFill="1" applyBorder="1" applyAlignment="1">
      <alignment horizontal="centerContinuous"/>
    </xf>
    <xf numFmtId="0" fontId="1" fillId="3" borderId="8" xfId="3" applyFill="1" applyBorder="1" applyAlignment="1">
      <alignment horizontal="centerContinuous"/>
    </xf>
    <xf numFmtId="0" fontId="1" fillId="3" borderId="9" xfId="3" applyFill="1" applyBorder="1" applyAlignment="1">
      <alignment horizontal="centerContinuous"/>
    </xf>
    <xf numFmtId="0" fontId="16" fillId="3" borderId="10" xfId="4" applyFont="1" applyFill="1" applyBorder="1" applyAlignment="1">
      <alignment horizontal="centerContinuous"/>
    </xf>
    <xf numFmtId="0" fontId="1" fillId="3" borderId="0" xfId="3" applyFill="1" applyAlignment="1">
      <alignment horizontal="centerContinuous"/>
    </xf>
    <xf numFmtId="0" fontId="1" fillId="3" borderId="11" xfId="3" applyFill="1" applyBorder="1" applyAlignment="1">
      <alignment horizontal="centerContinuous"/>
    </xf>
    <xf numFmtId="0" fontId="17" fillId="3" borderId="10" xfId="3" applyFont="1" applyFill="1" applyBorder="1" applyAlignment="1">
      <alignment horizontal="centerContinuous" vertical="center" wrapText="1" readingOrder="1"/>
    </xf>
    <xf numFmtId="0" fontId="1" fillId="3" borderId="0" xfId="3" applyFill="1" applyAlignment="1">
      <alignment horizontal="centerContinuous" wrapText="1"/>
    </xf>
    <xf numFmtId="0" fontId="1" fillId="3" borderId="11" xfId="3" applyFill="1" applyBorder="1" applyAlignment="1">
      <alignment horizontal="centerContinuous" wrapText="1"/>
    </xf>
    <xf numFmtId="0" fontId="18" fillId="3" borderId="10" xfId="3" applyFont="1" applyFill="1" applyBorder="1" applyAlignment="1">
      <alignment horizontal="centerContinuous" vertical="center" readingOrder="1"/>
    </xf>
    <xf numFmtId="0" fontId="17" fillId="3" borderId="12" xfId="3" applyFont="1" applyFill="1" applyBorder="1" applyAlignment="1">
      <alignment horizontal="centerContinuous" vertical="center" readingOrder="1"/>
    </xf>
    <xf numFmtId="0" fontId="1" fillId="3" borderId="13" xfId="3" applyFill="1" applyBorder="1" applyAlignment="1">
      <alignment horizontal="centerContinuous"/>
    </xf>
    <xf numFmtId="0" fontId="1" fillId="3" borderId="14" xfId="3" applyFill="1" applyBorder="1" applyAlignment="1">
      <alignment horizontal="centerContinuous"/>
    </xf>
  </cellXfs>
  <cellStyles count="5">
    <cellStyle name="Normal" xfId="0" builtinId="0"/>
    <cellStyle name="Normal 2" xfId="4" xr:uid="{CB0500F5-270A-4A6F-8E06-BDFF4767BBD2}"/>
    <cellStyle name="Normal 4" xfId="3" xr:uid="{7D1B5DEE-B6E7-4F01-8663-ECD55B17340C}"/>
    <cellStyle name="Normal 8" xfId="2" xr:uid="{A24765FD-AD68-4CEF-A132-276DC8CD9625}"/>
    <cellStyle name="Normal_sheet" xfId="1" xr:uid="{00000000-0005-0000-0000-000002000000}"/>
  </cellStyles>
  <dxfs count="0"/>
  <tableStyles count="0" defaultTableStyle="TableStyleMedium9" defaultPivotStyle="PivotStyleLight16"/>
  <colors>
    <mruColors>
      <color rgb="FF0000FF"/>
      <color rgb="FFFFFFCC"/>
      <color rgb="FF0000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6E6CC46A-FD5B-46D5-85A1-5FEEF9204DF3}"/>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0794-3700-4132-8485-CB6611B97E89}">
  <sheetPr>
    <tabColor theme="0"/>
  </sheetPr>
  <dimension ref="A4:L9"/>
  <sheetViews>
    <sheetView showGridLines="0" tabSelected="1" topLeftCell="A5" workbookViewId="0">
      <selection activeCell="A8" sqref="A8"/>
    </sheetView>
  </sheetViews>
  <sheetFormatPr defaultColWidth="10.6640625" defaultRowHeight="15" x14ac:dyDescent="0.25"/>
  <cols>
    <col min="1" max="16384" width="10.6640625" style="299"/>
  </cols>
  <sheetData>
    <row r="4" spans="1:12" ht="15.75" thickBot="1" x14ac:dyDescent="0.3"/>
    <row r="5" spans="1:12" ht="42.75" customHeight="1" x14ac:dyDescent="0.4">
      <c r="A5" s="300" t="s">
        <v>416</v>
      </c>
      <c r="B5" s="301"/>
      <c r="C5" s="301"/>
      <c r="D5" s="301"/>
      <c r="E5" s="301"/>
      <c r="F5" s="301"/>
      <c r="G5" s="301"/>
      <c r="H5" s="301"/>
      <c r="I5" s="301"/>
      <c r="J5" s="301"/>
      <c r="K5" s="301"/>
      <c r="L5" s="302"/>
    </row>
    <row r="6" spans="1:12" ht="48" customHeight="1" x14ac:dyDescent="0.6">
      <c r="A6" s="303" t="s">
        <v>417</v>
      </c>
      <c r="B6" s="304"/>
      <c r="C6" s="304"/>
      <c r="D6" s="304"/>
      <c r="E6" s="304"/>
      <c r="F6" s="304"/>
      <c r="G6" s="304"/>
      <c r="H6" s="304"/>
      <c r="I6" s="304"/>
      <c r="J6" s="304"/>
      <c r="K6" s="304"/>
      <c r="L6" s="305"/>
    </row>
    <row r="7" spans="1:12" ht="172.5" customHeight="1" x14ac:dyDescent="0.25">
      <c r="A7" s="306" t="s">
        <v>418</v>
      </c>
      <c r="B7" s="307"/>
      <c r="C7" s="307"/>
      <c r="D7" s="307"/>
      <c r="E7" s="307"/>
      <c r="F7" s="307"/>
      <c r="G7" s="307"/>
      <c r="H7" s="307"/>
      <c r="I7" s="307"/>
      <c r="J7" s="307"/>
      <c r="K7" s="307"/>
      <c r="L7" s="308"/>
    </row>
    <row r="8" spans="1:12" ht="54.75" customHeight="1" x14ac:dyDescent="0.25">
      <c r="A8" s="309" t="s">
        <v>419</v>
      </c>
      <c r="B8" s="304"/>
      <c r="C8" s="304"/>
      <c r="D8" s="304"/>
      <c r="E8" s="304"/>
      <c r="F8" s="304"/>
      <c r="G8" s="304"/>
      <c r="H8" s="304"/>
      <c r="I8" s="304"/>
      <c r="J8" s="304"/>
      <c r="K8" s="304"/>
      <c r="L8" s="305"/>
    </row>
    <row r="9" spans="1:12" ht="24" thickBot="1" x14ac:dyDescent="0.3">
      <c r="A9" s="310"/>
      <c r="B9" s="311"/>
      <c r="C9" s="311"/>
      <c r="D9" s="311"/>
      <c r="E9" s="311"/>
      <c r="F9" s="311"/>
      <c r="G9" s="311"/>
      <c r="H9" s="311"/>
      <c r="I9" s="311"/>
      <c r="J9" s="311"/>
      <c r="K9" s="311"/>
      <c r="L9" s="312"/>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9"/>
  <sheetViews>
    <sheetView topLeftCell="A2" zoomScaleNormal="100" zoomScaleSheetLayoutView="100" workbookViewId="0">
      <selection activeCell="L40" sqref="L40"/>
    </sheetView>
  </sheetViews>
  <sheetFormatPr defaultColWidth="9.33203125" defaultRowHeight="11.25" customHeight="1" x14ac:dyDescent="0.2"/>
  <cols>
    <col min="1" max="1" width="28.33203125" style="78" customWidth="1"/>
    <col min="2" max="2" width="1.83203125" style="78" customWidth="1"/>
    <col min="3" max="3" width="11.83203125" style="78" customWidth="1"/>
    <col min="4" max="4" width="1.83203125" style="78" customWidth="1"/>
    <col min="5" max="5" width="11.83203125" style="78" customWidth="1"/>
    <col min="6" max="6" width="1.83203125" style="78" customWidth="1"/>
    <col min="7" max="7" width="11.83203125" style="78" customWidth="1"/>
    <col min="8" max="8" width="1.83203125" style="78" customWidth="1"/>
    <col min="9" max="9" width="11.83203125" style="78" customWidth="1"/>
    <col min="10" max="10" width="10.5" style="78" bestFit="1" customWidth="1"/>
    <col min="11" max="16384" width="9.33203125" style="78"/>
  </cols>
  <sheetData>
    <row r="1" spans="1:11" ht="11.25" customHeight="1" x14ac:dyDescent="0.2">
      <c r="A1" s="263" t="s">
        <v>161</v>
      </c>
      <c r="B1" s="263"/>
      <c r="C1" s="263"/>
      <c r="D1" s="263"/>
      <c r="E1" s="263"/>
      <c r="F1" s="263"/>
      <c r="G1" s="263"/>
      <c r="H1" s="263"/>
      <c r="I1" s="263"/>
    </row>
    <row r="2" spans="1:11" ht="11.25" customHeight="1" x14ac:dyDescent="0.2">
      <c r="A2" s="263" t="s">
        <v>380</v>
      </c>
      <c r="B2" s="263"/>
      <c r="C2" s="263"/>
      <c r="D2" s="263"/>
      <c r="E2" s="263"/>
      <c r="F2" s="263"/>
      <c r="G2" s="263"/>
      <c r="H2" s="263"/>
      <c r="I2" s="263"/>
    </row>
    <row r="3" spans="1:11" ht="11.25" customHeight="1" x14ac:dyDescent="0.2">
      <c r="A3" s="263"/>
      <c r="B3" s="263"/>
      <c r="C3" s="263"/>
      <c r="D3" s="263"/>
      <c r="E3" s="263"/>
      <c r="F3" s="263"/>
      <c r="G3" s="263"/>
      <c r="H3" s="263"/>
      <c r="I3" s="263"/>
    </row>
    <row r="4" spans="1:11" ht="11.25" customHeight="1" x14ac:dyDescent="0.2">
      <c r="A4" s="263" t="s">
        <v>1</v>
      </c>
      <c r="B4" s="263"/>
      <c r="C4" s="263"/>
      <c r="D4" s="263"/>
      <c r="E4" s="263"/>
      <c r="F4" s="263"/>
      <c r="G4" s="263"/>
      <c r="H4" s="263"/>
      <c r="I4" s="263"/>
    </row>
    <row r="5" spans="1:11" ht="11.25" customHeight="1" x14ac:dyDescent="0.2">
      <c r="A5" s="264"/>
      <c r="B5" s="264"/>
      <c r="C5" s="264"/>
      <c r="D5" s="264"/>
      <c r="E5" s="264"/>
      <c r="F5" s="264"/>
      <c r="G5" s="264"/>
      <c r="H5" s="264"/>
      <c r="I5" s="264"/>
    </row>
    <row r="6" spans="1:11" ht="11.25" customHeight="1" x14ac:dyDescent="0.2">
      <c r="A6" s="91"/>
      <c r="B6" s="91"/>
      <c r="C6" s="279">
        <v>2018</v>
      </c>
      <c r="D6" s="266"/>
      <c r="E6" s="266"/>
      <c r="F6" s="100"/>
      <c r="G6" s="279">
        <v>2019</v>
      </c>
      <c r="H6" s="266"/>
      <c r="I6" s="266"/>
    </row>
    <row r="7" spans="1:11" ht="11.25" customHeight="1" x14ac:dyDescent="0.2">
      <c r="A7" s="93" t="s">
        <v>308</v>
      </c>
      <c r="B7" s="93"/>
      <c r="C7" s="93" t="s">
        <v>11</v>
      </c>
      <c r="D7" s="93"/>
      <c r="E7" s="93" t="s">
        <v>12</v>
      </c>
      <c r="F7" s="93"/>
      <c r="G7" s="93" t="s">
        <v>11</v>
      </c>
      <c r="H7" s="93"/>
      <c r="I7" s="93" t="s">
        <v>12</v>
      </c>
    </row>
    <row r="8" spans="1:11" ht="11.25" customHeight="1" x14ac:dyDescent="0.2">
      <c r="A8" s="45" t="s">
        <v>240</v>
      </c>
      <c r="B8" s="105"/>
      <c r="C8" s="95" t="s">
        <v>49</v>
      </c>
      <c r="D8" s="66"/>
      <c r="E8" s="69">
        <v>182</v>
      </c>
      <c r="F8" s="66"/>
      <c r="G8" s="95" t="s">
        <v>49</v>
      </c>
      <c r="H8" s="66"/>
      <c r="I8" s="69">
        <v>189</v>
      </c>
    </row>
    <row r="9" spans="1:11" ht="11.25" customHeight="1" x14ac:dyDescent="0.2">
      <c r="A9" s="45" t="s">
        <v>232</v>
      </c>
      <c r="B9" s="105"/>
      <c r="C9" s="95" t="s">
        <v>49</v>
      </c>
      <c r="D9" s="66"/>
      <c r="E9" s="69">
        <v>126</v>
      </c>
      <c r="F9" s="66"/>
      <c r="G9" s="43">
        <v>1</v>
      </c>
      <c r="H9" s="66"/>
      <c r="I9" s="69">
        <v>553</v>
      </c>
    </row>
    <row r="10" spans="1:11" ht="11.25" customHeight="1" x14ac:dyDescent="0.2">
      <c r="A10" s="45" t="s">
        <v>236</v>
      </c>
      <c r="B10" s="105"/>
      <c r="C10" s="43">
        <v>2</v>
      </c>
      <c r="D10" s="66"/>
      <c r="E10" s="69">
        <v>1980</v>
      </c>
      <c r="F10" s="66"/>
      <c r="G10" s="43">
        <v>1</v>
      </c>
      <c r="H10" s="66"/>
      <c r="I10" s="69">
        <v>2440</v>
      </c>
    </row>
    <row r="11" spans="1:11" ht="11.25" customHeight="1" x14ac:dyDescent="0.2">
      <c r="A11" s="45" t="s">
        <v>267</v>
      </c>
      <c r="B11" s="105"/>
      <c r="C11" s="69">
        <v>842</v>
      </c>
      <c r="D11" s="44" t="s">
        <v>13</v>
      </c>
      <c r="E11" s="69">
        <v>286000</v>
      </c>
      <c r="F11" s="44" t="s">
        <v>13</v>
      </c>
      <c r="G11" s="69">
        <v>1020</v>
      </c>
      <c r="H11" s="66"/>
      <c r="I11" s="69">
        <v>293000</v>
      </c>
    </row>
    <row r="12" spans="1:11" ht="11.25" customHeight="1" x14ac:dyDescent="0.2">
      <c r="A12" s="45" t="s">
        <v>214</v>
      </c>
      <c r="B12" s="105"/>
      <c r="C12" s="69">
        <v>24</v>
      </c>
      <c r="D12" s="66"/>
      <c r="E12" s="69">
        <v>11000</v>
      </c>
      <c r="F12" s="44" t="s">
        <v>13</v>
      </c>
      <c r="G12" s="69">
        <v>19</v>
      </c>
      <c r="H12" s="66"/>
      <c r="I12" s="69">
        <v>13900</v>
      </c>
    </row>
    <row r="13" spans="1:11" ht="11.25" customHeight="1" x14ac:dyDescent="0.2">
      <c r="A13" s="45" t="s">
        <v>215</v>
      </c>
      <c r="B13" s="42"/>
      <c r="C13" s="69">
        <v>97</v>
      </c>
      <c r="D13" s="66"/>
      <c r="E13" s="124">
        <v>32000</v>
      </c>
      <c r="F13" s="66"/>
      <c r="G13" s="69">
        <v>2</v>
      </c>
      <c r="H13" s="66"/>
      <c r="I13" s="124">
        <v>1030</v>
      </c>
    </row>
    <row r="14" spans="1:11" ht="11.25" customHeight="1" x14ac:dyDescent="0.2">
      <c r="A14" s="41" t="s">
        <v>162</v>
      </c>
      <c r="B14" s="42"/>
      <c r="C14" s="69">
        <v>1200</v>
      </c>
      <c r="D14" s="44" t="s">
        <v>13</v>
      </c>
      <c r="E14" s="37">
        <v>222000</v>
      </c>
      <c r="F14" s="44" t="s">
        <v>13</v>
      </c>
      <c r="G14" s="69">
        <v>1720</v>
      </c>
      <c r="H14" s="64"/>
      <c r="I14" s="37">
        <v>177000</v>
      </c>
    </row>
    <row r="15" spans="1:11" ht="11.25" customHeight="1" x14ac:dyDescent="0.2">
      <c r="A15" s="41" t="s">
        <v>321</v>
      </c>
      <c r="B15" s="42"/>
      <c r="C15" s="95" t="s">
        <v>49</v>
      </c>
      <c r="D15" s="44"/>
      <c r="E15" s="37">
        <v>131</v>
      </c>
      <c r="F15" s="44"/>
      <c r="G15" s="69">
        <v>1</v>
      </c>
      <c r="H15" s="64"/>
      <c r="I15" s="37">
        <v>238</v>
      </c>
    </row>
    <row r="16" spans="1:11" ht="11.25" customHeight="1" x14ac:dyDescent="0.2">
      <c r="A16" s="41" t="s">
        <v>163</v>
      </c>
      <c r="B16" s="42"/>
      <c r="C16" s="37">
        <v>731</v>
      </c>
      <c r="D16" s="64"/>
      <c r="E16" s="37">
        <v>286000</v>
      </c>
      <c r="F16" s="94"/>
      <c r="G16" s="37">
        <v>61</v>
      </c>
      <c r="H16" s="64"/>
      <c r="I16" s="37">
        <v>40900</v>
      </c>
      <c r="J16" s="112"/>
      <c r="K16" s="151"/>
    </row>
    <row r="17" spans="1:13" ht="11.25" customHeight="1" x14ac:dyDescent="0.2">
      <c r="A17" s="41" t="s">
        <v>216</v>
      </c>
      <c r="B17" s="42"/>
      <c r="C17" s="95" t="s">
        <v>49</v>
      </c>
      <c r="D17" s="64"/>
      <c r="E17" s="37">
        <v>62</v>
      </c>
      <c r="F17" s="94"/>
      <c r="G17" s="37">
        <v>42</v>
      </c>
      <c r="H17" s="64"/>
      <c r="I17" s="37">
        <v>13900</v>
      </c>
      <c r="J17" s="112"/>
    </row>
    <row r="18" spans="1:13" ht="11.25" customHeight="1" x14ac:dyDescent="0.2">
      <c r="A18" s="41" t="s">
        <v>217</v>
      </c>
      <c r="B18" s="42"/>
      <c r="C18" s="37">
        <v>1</v>
      </c>
      <c r="D18" s="64"/>
      <c r="E18" s="37">
        <v>271</v>
      </c>
      <c r="F18" s="94"/>
      <c r="G18" s="37">
        <v>1</v>
      </c>
      <c r="H18" s="64"/>
      <c r="I18" s="37">
        <v>592</v>
      </c>
    </row>
    <row r="19" spans="1:13" ht="11.25" customHeight="1" x14ac:dyDescent="0.2">
      <c r="A19" s="41" t="s">
        <v>285</v>
      </c>
      <c r="B19" s="42"/>
      <c r="C19" s="43">
        <v>140</v>
      </c>
      <c r="D19" s="64"/>
      <c r="E19" s="43">
        <v>47400</v>
      </c>
      <c r="F19" s="66"/>
      <c r="G19" s="43">
        <v>93</v>
      </c>
      <c r="H19" s="64"/>
      <c r="I19" s="43">
        <v>26500</v>
      </c>
    </row>
    <row r="20" spans="1:13" ht="11.25" customHeight="1" x14ac:dyDescent="0.2">
      <c r="A20" s="41" t="s">
        <v>218</v>
      </c>
      <c r="B20" s="42"/>
      <c r="C20" s="37">
        <v>806</v>
      </c>
      <c r="D20" s="44" t="s">
        <v>13</v>
      </c>
      <c r="E20" s="37">
        <v>263000</v>
      </c>
      <c r="F20" s="94"/>
      <c r="G20" s="37">
        <v>397</v>
      </c>
      <c r="H20" s="64"/>
      <c r="I20" s="37">
        <v>110000</v>
      </c>
    </row>
    <row r="21" spans="1:13" ht="11.25" customHeight="1" x14ac:dyDescent="0.2">
      <c r="A21" s="41" t="s">
        <v>241</v>
      </c>
      <c r="B21" s="42"/>
      <c r="C21" s="126">
        <v>1</v>
      </c>
      <c r="D21" s="64"/>
      <c r="E21" s="37">
        <v>728</v>
      </c>
      <c r="F21" s="94"/>
      <c r="G21" s="95" t="s">
        <v>49</v>
      </c>
      <c r="H21" s="64"/>
      <c r="I21" s="37">
        <v>316</v>
      </c>
    </row>
    <row r="22" spans="1:13" ht="11.25" customHeight="1" x14ac:dyDescent="0.2">
      <c r="A22" s="41" t="s">
        <v>237</v>
      </c>
      <c r="B22" s="42"/>
      <c r="C22" s="95" t="s">
        <v>49</v>
      </c>
      <c r="D22" s="64"/>
      <c r="E22" s="43">
        <v>50</v>
      </c>
      <c r="F22" s="66"/>
      <c r="G22" s="95" t="s">
        <v>49</v>
      </c>
      <c r="H22" s="64"/>
      <c r="I22" s="43">
        <v>138</v>
      </c>
    </row>
    <row r="23" spans="1:13" ht="11.25" customHeight="1" x14ac:dyDescent="0.2">
      <c r="A23" s="41" t="s">
        <v>164</v>
      </c>
      <c r="B23" s="42"/>
      <c r="C23" s="43">
        <v>23</v>
      </c>
      <c r="D23" s="64"/>
      <c r="E23" s="43">
        <v>11500</v>
      </c>
      <c r="F23" s="94"/>
      <c r="G23" s="43">
        <v>9</v>
      </c>
      <c r="H23" s="64"/>
      <c r="I23" s="43">
        <v>7100</v>
      </c>
    </row>
    <row r="24" spans="1:13" ht="11.25" customHeight="1" x14ac:dyDescent="0.2">
      <c r="A24" s="41" t="s">
        <v>275</v>
      </c>
      <c r="B24" s="42"/>
      <c r="C24" s="43">
        <v>125</v>
      </c>
      <c r="D24" s="64"/>
      <c r="E24" s="37">
        <v>40900</v>
      </c>
      <c r="F24" s="66"/>
      <c r="G24" s="43">
        <v>172</v>
      </c>
      <c r="H24" s="64"/>
      <c r="I24" s="37">
        <v>47200</v>
      </c>
    </row>
    <row r="25" spans="1:13" ht="11.25" customHeight="1" x14ac:dyDescent="0.2">
      <c r="A25" s="41" t="s">
        <v>302</v>
      </c>
      <c r="B25" s="42"/>
      <c r="C25" s="95" t="s">
        <v>49</v>
      </c>
      <c r="D25" s="64"/>
      <c r="E25" s="43">
        <v>25</v>
      </c>
      <c r="F25" s="66"/>
      <c r="G25" s="37">
        <v>34</v>
      </c>
      <c r="H25" s="64"/>
      <c r="I25" s="43">
        <v>9800</v>
      </c>
    </row>
    <row r="26" spans="1:13" ht="11.25" customHeight="1" x14ac:dyDescent="0.2">
      <c r="A26" s="41" t="s">
        <v>165</v>
      </c>
      <c r="B26" s="42"/>
      <c r="C26" s="37">
        <v>123</v>
      </c>
      <c r="D26" s="64"/>
      <c r="E26" s="37">
        <v>99700</v>
      </c>
      <c r="F26" s="94"/>
      <c r="G26" s="37">
        <v>117</v>
      </c>
      <c r="H26" s="64"/>
      <c r="I26" s="37">
        <v>91700</v>
      </c>
    </row>
    <row r="27" spans="1:13" ht="11.25" customHeight="1" x14ac:dyDescent="0.2">
      <c r="A27" s="41" t="s">
        <v>166</v>
      </c>
      <c r="B27" s="42"/>
      <c r="C27" s="37">
        <v>945</v>
      </c>
      <c r="D27" s="64"/>
      <c r="E27" s="37">
        <v>423000</v>
      </c>
      <c r="F27" s="94"/>
      <c r="G27" s="37">
        <v>1030</v>
      </c>
      <c r="H27" s="64"/>
      <c r="I27" s="37">
        <v>506000</v>
      </c>
    </row>
    <row r="28" spans="1:13" ht="11.25" customHeight="1" x14ac:dyDescent="0.2">
      <c r="A28" s="41" t="s">
        <v>167</v>
      </c>
      <c r="B28" s="42"/>
      <c r="C28" s="37">
        <v>467</v>
      </c>
      <c r="D28" s="64"/>
      <c r="E28" s="37">
        <v>164000</v>
      </c>
      <c r="F28" s="94"/>
      <c r="G28" s="37">
        <v>280</v>
      </c>
      <c r="H28" s="64"/>
      <c r="I28" s="37">
        <v>90600</v>
      </c>
    </row>
    <row r="29" spans="1:13" ht="11.25" customHeight="1" x14ac:dyDescent="0.2">
      <c r="A29" s="41" t="s">
        <v>168</v>
      </c>
      <c r="B29" s="42"/>
      <c r="C29" s="37">
        <v>6</v>
      </c>
      <c r="D29" s="64"/>
      <c r="E29" s="37">
        <v>5420</v>
      </c>
      <c r="F29" s="66"/>
      <c r="G29" s="37">
        <v>43</v>
      </c>
      <c r="H29" s="64"/>
      <c r="I29" s="37">
        <v>18800</v>
      </c>
    </row>
    <row r="30" spans="1:13" ht="11.25" customHeight="1" x14ac:dyDescent="0.2">
      <c r="A30" s="41" t="s">
        <v>169</v>
      </c>
      <c r="B30" s="42"/>
      <c r="C30" s="37">
        <v>136</v>
      </c>
      <c r="D30" s="64"/>
      <c r="E30" s="37">
        <v>64000</v>
      </c>
      <c r="F30" s="94"/>
      <c r="G30" s="37">
        <v>103</v>
      </c>
      <c r="H30" s="64"/>
      <c r="I30" s="37">
        <v>43700</v>
      </c>
      <c r="L30" s="151"/>
      <c r="M30" s="68"/>
    </row>
    <row r="31" spans="1:13" ht="11.25" customHeight="1" x14ac:dyDescent="0.2">
      <c r="A31" s="41" t="s">
        <v>170</v>
      </c>
      <c r="B31" s="42"/>
      <c r="C31" s="37">
        <v>902</v>
      </c>
      <c r="D31" s="64"/>
      <c r="E31" s="37">
        <v>313000</v>
      </c>
      <c r="F31" s="94"/>
      <c r="G31" s="37">
        <v>1090</v>
      </c>
      <c r="H31" s="64"/>
      <c r="I31" s="37">
        <v>336000</v>
      </c>
    </row>
    <row r="32" spans="1:13" ht="11.25" customHeight="1" x14ac:dyDescent="0.2">
      <c r="A32" s="41" t="s">
        <v>297</v>
      </c>
      <c r="B32" s="42"/>
      <c r="C32" s="37">
        <v>387</v>
      </c>
      <c r="D32" s="64"/>
      <c r="E32" s="37">
        <v>135000</v>
      </c>
      <c r="F32" s="66"/>
      <c r="G32" s="37">
        <v>333</v>
      </c>
      <c r="H32" s="64"/>
      <c r="I32" s="37">
        <v>95900</v>
      </c>
    </row>
    <row r="33" spans="1:11" ht="11.25" customHeight="1" x14ac:dyDescent="0.2">
      <c r="A33" s="41" t="s">
        <v>171</v>
      </c>
      <c r="B33" s="42"/>
      <c r="C33" s="37">
        <v>508</v>
      </c>
      <c r="D33" s="64"/>
      <c r="E33" s="37">
        <v>221000</v>
      </c>
      <c r="F33" s="94"/>
      <c r="G33" s="37">
        <v>889</v>
      </c>
      <c r="H33" s="64"/>
      <c r="I33" s="37">
        <v>366000</v>
      </c>
    </row>
    <row r="34" spans="1:11" ht="11.25" customHeight="1" x14ac:dyDescent="0.2">
      <c r="A34" s="41" t="s">
        <v>172</v>
      </c>
      <c r="B34" s="42"/>
      <c r="C34" s="37">
        <v>1820</v>
      </c>
      <c r="D34" s="64"/>
      <c r="E34" s="37">
        <v>551000</v>
      </c>
      <c r="F34" s="94"/>
      <c r="G34" s="37">
        <v>1460</v>
      </c>
      <c r="H34" s="64"/>
      <c r="I34" s="37">
        <v>321000</v>
      </c>
    </row>
    <row r="35" spans="1:11" ht="11.25" customHeight="1" x14ac:dyDescent="0.2">
      <c r="A35" s="41" t="s">
        <v>173</v>
      </c>
      <c r="B35" s="42"/>
      <c r="C35" s="37">
        <v>13</v>
      </c>
      <c r="D35" s="64"/>
      <c r="E35" s="37">
        <v>9220</v>
      </c>
      <c r="F35" s="94"/>
      <c r="G35" s="37">
        <v>4</v>
      </c>
      <c r="H35" s="64"/>
      <c r="I35" s="37">
        <v>3650</v>
      </c>
    </row>
    <row r="36" spans="1:11" ht="11.25" customHeight="1" x14ac:dyDescent="0.2">
      <c r="A36" s="41" t="s">
        <v>251</v>
      </c>
      <c r="B36" s="42"/>
      <c r="C36" s="37">
        <v>416</v>
      </c>
      <c r="D36" s="64"/>
      <c r="E36" s="37">
        <v>200000</v>
      </c>
      <c r="F36" s="94"/>
      <c r="G36" s="37">
        <v>507</v>
      </c>
      <c r="H36" s="64"/>
      <c r="I36" s="37">
        <v>227000</v>
      </c>
    </row>
    <row r="37" spans="1:11" ht="11.25" customHeight="1" x14ac:dyDescent="0.2">
      <c r="A37" s="41" t="s">
        <v>282</v>
      </c>
      <c r="B37" s="42"/>
      <c r="C37" s="37">
        <v>1</v>
      </c>
      <c r="D37" s="64"/>
      <c r="E37" s="37">
        <v>759</v>
      </c>
      <c r="F37" s="94"/>
      <c r="G37" s="37">
        <v>1</v>
      </c>
      <c r="H37" s="64"/>
      <c r="I37" s="37">
        <v>711</v>
      </c>
    </row>
    <row r="38" spans="1:11" ht="11.25" customHeight="1" x14ac:dyDescent="0.2">
      <c r="A38" s="41" t="s">
        <v>234</v>
      </c>
      <c r="B38" s="42"/>
      <c r="C38" s="37">
        <v>379</v>
      </c>
      <c r="D38" s="64"/>
      <c r="E38" s="37">
        <v>128000</v>
      </c>
      <c r="F38" s="66"/>
      <c r="G38" s="37">
        <v>407</v>
      </c>
      <c r="H38" s="64"/>
      <c r="I38" s="37">
        <v>112000</v>
      </c>
    </row>
    <row r="39" spans="1:11" ht="11.25" customHeight="1" x14ac:dyDescent="0.2">
      <c r="A39" s="41" t="s">
        <v>292</v>
      </c>
      <c r="B39" s="42"/>
      <c r="C39" s="37">
        <v>28</v>
      </c>
      <c r="D39" s="64"/>
      <c r="E39" s="37">
        <v>19700</v>
      </c>
      <c r="F39" s="66"/>
      <c r="G39" s="37">
        <v>27</v>
      </c>
      <c r="H39" s="64"/>
      <c r="I39" s="37">
        <v>17600</v>
      </c>
      <c r="J39" s="152"/>
    </row>
    <row r="40" spans="1:11" ht="11.25" customHeight="1" x14ac:dyDescent="0.2">
      <c r="A40" s="41" t="s">
        <v>219</v>
      </c>
      <c r="B40" s="42"/>
      <c r="C40" s="37">
        <v>2</v>
      </c>
      <c r="D40" s="64"/>
      <c r="E40" s="37">
        <v>1450</v>
      </c>
      <c r="F40" s="66"/>
      <c r="G40" s="37">
        <v>6</v>
      </c>
      <c r="H40" s="64"/>
      <c r="I40" s="37">
        <v>5540</v>
      </c>
      <c r="J40" s="152"/>
      <c r="K40" s="151"/>
    </row>
    <row r="41" spans="1:11" ht="11.25" customHeight="1" x14ac:dyDescent="0.2">
      <c r="A41" s="41" t="s">
        <v>270</v>
      </c>
      <c r="B41" s="42"/>
      <c r="C41" s="37">
        <v>44</v>
      </c>
      <c r="D41" s="64"/>
      <c r="E41" s="37">
        <v>14900</v>
      </c>
      <c r="F41" s="94"/>
      <c r="G41" s="37">
        <v>347</v>
      </c>
      <c r="H41" s="64"/>
      <c r="I41" s="37">
        <v>94000</v>
      </c>
    </row>
    <row r="42" spans="1:11" ht="11.25" customHeight="1" x14ac:dyDescent="0.2">
      <c r="A42" s="41" t="s">
        <v>174</v>
      </c>
      <c r="B42" s="42"/>
      <c r="C42" s="37">
        <v>2</v>
      </c>
      <c r="D42" s="64"/>
      <c r="E42" s="37">
        <v>1690</v>
      </c>
      <c r="F42" s="66"/>
      <c r="G42" s="37">
        <v>7</v>
      </c>
      <c r="H42" s="64"/>
      <c r="I42" s="37">
        <v>5710</v>
      </c>
    </row>
    <row r="43" spans="1:11" ht="11.25" customHeight="1" x14ac:dyDescent="0.2">
      <c r="A43" s="41" t="s">
        <v>175</v>
      </c>
      <c r="B43" s="42"/>
      <c r="C43" s="37">
        <v>1</v>
      </c>
      <c r="D43" s="64"/>
      <c r="E43" s="37">
        <v>841</v>
      </c>
      <c r="F43" s="94"/>
      <c r="G43" s="37">
        <v>7</v>
      </c>
      <c r="H43" s="64"/>
      <c r="I43" s="37">
        <v>5340</v>
      </c>
    </row>
    <row r="44" spans="1:11" ht="11.25" customHeight="1" x14ac:dyDescent="0.2">
      <c r="A44" s="41" t="s">
        <v>221</v>
      </c>
      <c r="B44" s="105"/>
      <c r="C44" s="37">
        <v>2</v>
      </c>
      <c r="D44" s="64"/>
      <c r="E44" s="43">
        <v>2140</v>
      </c>
      <c r="F44" s="66"/>
      <c r="G44" s="37">
        <v>1</v>
      </c>
      <c r="H44" s="64"/>
      <c r="I44" s="43">
        <v>1710</v>
      </c>
      <c r="J44" s="37"/>
    </row>
    <row r="45" spans="1:11" ht="11.25" customHeight="1" x14ac:dyDescent="0.2">
      <c r="A45" s="41" t="s">
        <v>176</v>
      </c>
      <c r="B45" s="105"/>
      <c r="C45" s="37">
        <v>1960</v>
      </c>
      <c r="D45" s="64"/>
      <c r="E45" s="37">
        <v>714000</v>
      </c>
      <c r="F45" s="94"/>
      <c r="G45" s="37">
        <v>1840</v>
      </c>
      <c r="H45" s="64"/>
      <c r="I45" s="37">
        <v>645000</v>
      </c>
      <c r="J45" s="37"/>
    </row>
    <row r="46" spans="1:11" ht="11.25" customHeight="1" x14ac:dyDescent="0.2">
      <c r="A46" s="41" t="s">
        <v>177</v>
      </c>
      <c r="B46" s="105"/>
      <c r="C46" s="37">
        <v>508</v>
      </c>
      <c r="D46" s="64"/>
      <c r="E46" s="37">
        <v>196000</v>
      </c>
      <c r="F46" s="94"/>
      <c r="G46" s="37">
        <v>380</v>
      </c>
      <c r="H46" s="64"/>
      <c r="I46" s="37">
        <v>153000</v>
      </c>
    </row>
    <row r="47" spans="1:11" ht="11.25" customHeight="1" x14ac:dyDescent="0.2">
      <c r="A47" s="41" t="s">
        <v>178</v>
      </c>
      <c r="B47" s="105"/>
      <c r="C47" s="37">
        <v>3390</v>
      </c>
      <c r="D47" s="64"/>
      <c r="E47" s="37">
        <v>1080000</v>
      </c>
      <c r="F47" s="94"/>
      <c r="G47" s="37">
        <v>3910</v>
      </c>
      <c r="H47" s="64"/>
      <c r="I47" s="37">
        <v>1050000</v>
      </c>
    </row>
    <row r="48" spans="1:11" ht="11.25" customHeight="1" x14ac:dyDescent="0.2">
      <c r="A48" s="41" t="s">
        <v>258</v>
      </c>
      <c r="B48" s="105"/>
      <c r="C48" s="37">
        <v>24</v>
      </c>
      <c r="D48" s="64"/>
      <c r="E48" s="37">
        <v>9120</v>
      </c>
      <c r="F48" s="94"/>
      <c r="G48" s="37">
        <v>19</v>
      </c>
      <c r="H48" s="64"/>
      <c r="I48" s="37">
        <v>9230</v>
      </c>
    </row>
    <row r="49" spans="1:14" ht="11.25" customHeight="1" x14ac:dyDescent="0.2">
      <c r="A49" s="41" t="s">
        <v>179</v>
      </c>
      <c r="B49" s="105"/>
      <c r="C49" s="37">
        <v>4</v>
      </c>
      <c r="D49" s="64"/>
      <c r="E49" s="37">
        <v>1690</v>
      </c>
      <c r="F49" s="66"/>
      <c r="G49" s="37">
        <v>5</v>
      </c>
      <c r="H49" s="64"/>
      <c r="I49" s="37">
        <v>2970</v>
      </c>
    </row>
    <row r="50" spans="1:14" ht="11.25" customHeight="1" x14ac:dyDescent="0.2">
      <c r="A50" s="41" t="s">
        <v>180</v>
      </c>
      <c r="B50" s="105"/>
      <c r="C50" s="37">
        <v>1040</v>
      </c>
      <c r="D50" s="44" t="s">
        <v>13</v>
      </c>
      <c r="E50" s="37">
        <v>339000</v>
      </c>
      <c r="F50" s="44" t="s">
        <v>13</v>
      </c>
      <c r="G50" s="37">
        <v>1260</v>
      </c>
      <c r="H50" s="64"/>
      <c r="I50" s="37">
        <v>366000</v>
      </c>
    </row>
    <row r="51" spans="1:14" ht="11.25" customHeight="1" x14ac:dyDescent="0.2">
      <c r="A51" s="41" t="s">
        <v>133</v>
      </c>
      <c r="B51" s="105"/>
      <c r="C51" s="69">
        <v>7</v>
      </c>
      <c r="D51" s="94" t="s">
        <v>13</v>
      </c>
      <c r="E51" s="69">
        <v>3380</v>
      </c>
      <c r="F51" s="94" t="s">
        <v>13</v>
      </c>
      <c r="G51" s="69">
        <v>5</v>
      </c>
      <c r="H51" s="66"/>
      <c r="I51" s="69">
        <v>2570</v>
      </c>
    </row>
    <row r="52" spans="1:14" ht="11.25" customHeight="1" x14ac:dyDescent="0.2">
      <c r="A52" s="116" t="s">
        <v>381</v>
      </c>
      <c r="B52" s="72"/>
      <c r="C52" s="73">
        <v>17100</v>
      </c>
      <c r="D52" s="149" t="s">
        <v>13</v>
      </c>
      <c r="E52" s="73">
        <v>5900000</v>
      </c>
      <c r="F52" s="153"/>
      <c r="G52" s="73">
        <v>17600</v>
      </c>
      <c r="H52" s="41"/>
      <c r="I52" s="73">
        <v>5320000</v>
      </c>
      <c r="J52" s="154"/>
      <c r="K52" s="84"/>
      <c r="L52" s="84"/>
      <c r="M52" s="84"/>
      <c r="N52" s="84"/>
    </row>
    <row r="53" spans="1:14" ht="11.25" customHeight="1" x14ac:dyDescent="0.2">
      <c r="A53" s="277" t="s">
        <v>377</v>
      </c>
      <c r="B53" s="278"/>
      <c r="C53" s="278"/>
      <c r="D53" s="278"/>
      <c r="E53" s="278"/>
      <c r="F53" s="278"/>
      <c r="G53" s="278"/>
      <c r="H53" s="278"/>
      <c r="I53" s="278"/>
      <c r="K53" s="112"/>
    </row>
    <row r="54" spans="1:14" ht="22.5" customHeight="1" x14ac:dyDescent="0.2">
      <c r="A54" s="252" t="s">
        <v>410</v>
      </c>
      <c r="B54" s="252"/>
      <c r="C54" s="252"/>
      <c r="D54" s="252"/>
      <c r="E54" s="252"/>
      <c r="F54" s="252"/>
      <c r="G54" s="252"/>
      <c r="H54" s="252"/>
      <c r="I54" s="252"/>
      <c r="J54" s="155"/>
    </row>
    <row r="55" spans="1:14" ht="22.5" customHeight="1" x14ac:dyDescent="0.2">
      <c r="A55" s="280" t="s">
        <v>404</v>
      </c>
      <c r="B55" s="272"/>
      <c r="C55" s="272"/>
      <c r="D55" s="272"/>
      <c r="E55" s="272"/>
      <c r="F55" s="272"/>
      <c r="G55" s="272"/>
      <c r="H55" s="272"/>
      <c r="I55" s="272"/>
    </row>
    <row r="56" spans="1:14" ht="11.25" customHeight="1" x14ac:dyDescent="0.2">
      <c r="A56" s="254" t="s">
        <v>364</v>
      </c>
      <c r="B56" s="254"/>
      <c r="C56" s="254"/>
      <c r="D56" s="254"/>
      <c r="E56" s="254"/>
      <c r="F56" s="254"/>
      <c r="G56" s="254"/>
      <c r="H56" s="254"/>
      <c r="I56" s="254"/>
    </row>
    <row r="57" spans="1:14" ht="22.5" customHeight="1" x14ac:dyDescent="0.2">
      <c r="A57" s="252" t="s">
        <v>382</v>
      </c>
      <c r="B57" s="252"/>
      <c r="C57" s="252"/>
      <c r="D57" s="252"/>
      <c r="E57" s="252"/>
      <c r="F57" s="252"/>
      <c r="G57" s="252"/>
      <c r="H57" s="252"/>
      <c r="I57" s="252"/>
    </row>
    <row r="58" spans="1:14" ht="11.25" customHeight="1" x14ac:dyDescent="0.2">
      <c r="A58" s="276"/>
      <c r="B58" s="276"/>
      <c r="C58" s="276"/>
      <c r="D58" s="276"/>
      <c r="E58" s="276"/>
      <c r="F58" s="276"/>
      <c r="G58" s="276"/>
      <c r="H58" s="276"/>
      <c r="I58" s="276"/>
    </row>
    <row r="59" spans="1:14" ht="11.25" customHeight="1" x14ac:dyDescent="0.2">
      <c r="A59" s="276" t="s">
        <v>316</v>
      </c>
      <c r="B59" s="276"/>
      <c r="C59" s="276"/>
      <c r="D59" s="276"/>
      <c r="E59" s="276"/>
      <c r="F59" s="276"/>
      <c r="G59" s="276"/>
      <c r="H59" s="276"/>
      <c r="I59" s="276"/>
    </row>
  </sheetData>
  <mergeCells count="14">
    <mergeCell ref="A58:I58"/>
    <mergeCell ref="A59:I59"/>
    <mergeCell ref="A1:I1"/>
    <mergeCell ref="A2:I2"/>
    <mergeCell ref="A3:I3"/>
    <mergeCell ref="A4:I4"/>
    <mergeCell ref="A5:I5"/>
    <mergeCell ref="A53:I53"/>
    <mergeCell ref="A56:I56"/>
    <mergeCell ref="A57:I57"/>
    <mergeCell ref="C6:E6"/>
    <mergeCell ref="G6:I6"/>
    <mergeCell ref="A55:I55"/>
    <mergeCell ref="A54:I54"/>
  </mergeCells>
  <phoneticPr fontId="3" type="noConversion"/>
  <printOptions horizontalCentered="1"/>
  <pageMargins left="0.5" right="0.5" top="0.5" bottom="0.75" header="0.5" footer="0.5"/>
  <pageSetup orientation="portrait" horizontalDpi="1200" verticalDpi="1200" r:id="rId1"/>
  <headerFooter alignWithMargins="0"/>
  <ignoredErrors>
    <ignoredError sqref="C8: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9"/>
  <sheetViews>
    <sheetView topLeftCell="A19" zoomScaleNormal="100" workbookViewId="0">
      <selection activeCell="I37" sqref="I37"/>
    </sheetView>
  </sheetViews>
  <sheetFormatPr defaultColWidth="9.33203125" defaultRowHeight="11.25" customHeight="1" x14ac:dyDescent="0.2"/>
  <cols>
    <col min="1" max="1" width="31.5" style="68" bestFit="1" customWidth="1"/>
    <col min="2" max="2" width="1.83203125" style="68" customWidth="1"/>
    <col min="3" max="3" width="11.83203125" style="68" customWidth="1"/>
    <col min="4" max="4" width="1.83203125" style="68" customWidth="1"/>
    <col min="5" max="5" width="11.83203125" style="68" customWidth="1"/>
    <col min="6" max="6" width="1.83203125" style="68" customWidth="1"/>
    <col min="7" max="7" width="11.83203125" style="68" customWidth="1"/>
    <col min="8" max="8" width="1.83203125" style="68" customWidth="1"/>
    <col min="9" max="9" width="11.83203125" style="68" customWidth="1"/>
    <col min="10" max="10" width="9.33203125" style="68" customWidth="1"/>
    <col min="11" max="16384" width="9.33203125" style="68"/>
  </cols>
  <sheetData>
    <row r="1" spans="1:10" ht="11.25" customHeight="1" x14ac:dyDescent="0.2">
      <c r="A1" s="263" t="s">
        <v>181</v>
      </c>
      <c r="B1" s="263"/>
      <c r="C1" s="263"/>
      <c r="D1" s="263"/>
      <c r="E1" s="263"/>
      <c r="F1" s="263"/>
      <c r="G1" s="263"/>
      <c r="H1" s="263"/>
      <c r="I1" s="263"/>
      <c r="J1" s="90"/>
    </row>
    <row r="2" spans="1:10" ht="11.25" customHeight="1" x14ac:dyDescent="0.2">
      <c r="A2" s="263" t="s">
        <v>290</v>
      </c>
      <c r="B2" s="263"/>
      <c r="C2" s="263"/>
      <c r="D2" s="263"/>
      <c r="E2" s="263"/>
      <c r="F2" s="263"/>
      <c r="G2" s="263"/>
      <c r="H2" s="263"/>
      <c r="I2" s="263"/>
      <c r="J2" s="90"/>
    </row>
    <row r="3" spans="1:10" ht="11.25" customHeight="1" x14ac:dyDescent="0.2">
      <c r="A3" s="263" t="s">
        <v>362</v>
      </c>
      <c r="B3" s="263"/>
      <c r="C3" s="263"/>
      <c r="D3" s="263"/>
      <c r="E3" s="263"/>
      <c r="F3" s="263"/>
      <c r="G3" s="263"/>
      <c r="H3" s="263"/>
      <c r="I3" s="263"/>
      <c r="J3" s="90"/>
    </row>
    <row r="4" spans="1:10" ht="11.25" customHeight="1" x14ac:dyDescent="0.2">
      <c r="A4" s="263"/>
      <c r="B4" s="263"/>
      <c r="C4" s="263"/>
      <c r="D4" s="263"/>
      <c r="E4" s="263"/>
      <c r="F4" s="263"/>
      <c r="G4" s="263"/>
      <c r="H4" s="263"/>
      <c r="I4" s="263"/>
      <c r="J4" s="90"/>
    </row>
    <row r="5" spans="1:10" ht="11.25" customHeight="1" x14ac:dyDescent="0.2">
      <c r="A5" s="263" t="s">
        <v>1</v>
      </c>
      <c r="B5" s="263"/>
      <c r="C5" s="263"/>
      <c r="D5" s="263"/>
      <c r="E5" s="263"/>
      <c r="F5" s="263"/>
      <c r="G5" s="263"/>
      <c r="H5" s="263"/>
      <c r="I5" s="263"/>
      <c r="J5" s="90"/>
    </row>
    <row r="6" spans="1:10" ht="11.25" customHeight="1" x14ac:dyDescent="0.2">
      <c r="A6" s="264"/>
      <c r="B6" s="264"/>
      <c r="C6" s="264"/>
      <c r="D6" s="264"/>
      <c r="E6" s="264"/>
      <c r="F6" s="264"/>
      <c r="G6" s="264"/>
      <c r="H6" s="264"/>
      <c r="I6" s="264"/>
      <c r="J6" s="90"/>
    </row>
    <row r="7" spans="1:10" ht="11.25" customHeight="1" x14ac:dyDescent="0.2">
      <c r="A7" s="91"/>
      <c r="B7" s="91"/>
      <c r="C7" s="266" t="s">
        <v>311</v>
      </c>
      <c r="D7" s="266"/>
      <c r="E7" s="266"/>
      <c r="F7" s="100"/>
      <c r="G7" s="266" t="s">
        <v>319</v>
      </c>
      <c r="H7" s="266"/>
      <c r="I7" s="266"/>
      <c r="J7" s="90"/>
    </row>
    <row r="8" spans="1:10" ht="11.25" customHeight="1" x14ac:dyDescent="0.2">
      <c r="A8" s="93" t="s">
        <v>182</v>
      </c>
      <c r="B8" s="93"/>
      <c r="C8" s="93" t="s">
        <v>11</v>
      </c>
      <c r="D8" s="93"/>
      <c r="E8" s="93" t="s">
        <v>12</v>
      </c>
      <c r="F8" s="93"/>
      <c r="G8" s="93" t="s">
        <v>11</v>
      </c>
      <c r="H8" s="93"/>
      <c r="I8" s="93" t="s">
        <v>12</v>
      </c>
      <c r="J8" s="90"/>
    </row>
    <row r="9" spans="1:10" ht="11.25" customHeight="1" x14ac:dyDescent="0.2">
      <c r="A9" s="102" t="s">
        <v>252</v>
      </c>
      <c r="B9" s="101"/>
      <c r="C9" s="138">
        <v>432</v>
      </c>
      <c r="D9" s="134"/>
      <c r="E9" s="138">
        <v>169000</v>
      </c>
      <c r="F9" s="134"/>
      <c r="G9" s="138">
        <v>547</v>
      </c>
      <c r="H9" s="134"/>
      <c r="I9" s="138">
        <v>179000</v>
      </c>
      <c r="J9" s="90"/>
    </row>
    <row r="10" spans="1:10" ht="11.25" customHeight="1" x14ac:dyDescent="0.2">
      <c r="A10" s="82" t="s">
        <v>183</v>
      </c>
      <c r="B10" s="42"/>
      <c r="C10" s="133">
        <v>908</v>
      </c>
      <c r="D10" s="44" t="s">
        <v>13</v>
      </c>
      <c r="E10" s="133">
        <v>306000</v>
      </c>
      <c r="F10" s="44" t="s">
        <v>13</v>
      </c>
      <c r="G10" s="133">
        <v>1060</v>
      </c>
      <c r="H10" s="131"/>
      <c r="I10" s="133">
        <v>297000</v>
      </c>
      <c r="J10" s="90"/>
    </row>
    <row r="11" spans="1:10" ht="11.25" customHeight="1" x14ac:dyDescent="0.2">
      <c r="A11" s="102" t="s">
        <v>184</v>
      </c>
      <c r="B11" s="42"/>
      <c r="C11" s="133">
        <v>178</v>
      </c>
      <c r="D11" s="44" t="s">
        <v>13</v>
      </c>
      <c r="E11" s="133">
        <v>41400</v>
      </c>
      <c r="F11" s="44" t="s">
        <v>13</v>
      </c>
      <c r="G11" s="133">
        <v>153</v>
      </c>
      <c r="H11" s="131"/>
      <c r="I11" s="133">
        <v>35300</v>
      </c>
      <c r="J11" s="90"/>
    </row>
    <row r="12" spans="1:10" ht="11.25" customHeight="1" x14ac:dyDescent="0.2">
      <c r="A12" s="102" t="s">
        <v>224</v>
      </c>
      <c r="B12" s="42"/>
      <c r="C12" s="133">
        <v>115</v>
      </c>
      <c r="D12" s="131"/>
      <c r="E12" s="133">
        <v>63700</v>
      </c>
      <c r="F12" s="131"/>
      <c r="G12" s="133">
        <v>131</v>
      </c>
      <c r="H12" s="131"/>
      <c r="I12" s="133">
        <v>78600</v>
      </c>
      <c r="J12" s="90"/>
    </row>
    <row r="13" spans="1:10" ht="11.25" customHeight="1" x14ac:dyDescent="0.2">
      <c r="A13" s="102" t="s">
        <v>145</v>
      </c>
      <c r="B13" s="42"/>
      <c r="C13" s="133">
        <v>3</v>
      </c>
      <c r="D13" s="131"/>
      <c r="E13" s="133">
        <v>1980</v>
      </c>
      <c r="F13" s="131"/>
      <c r="G13" s="133">
        <v>5</v>
      </c>
      <c r="H13" s="131"/>
      <c r="I13" s="133">
        <v>3760</v>
      </c>
      <c r="J13" s="90"/>
    </row>
    <row r="14" spans="1:10" ht="11.25" customHeight="1" x14ac:dyDescent="0.2">
      <c r="A14" s="102" t="s">
        <v>225</v>
      </c>
      <c r="B14" s="42"/>
      <c r="C14" s="133">
        <v>1</v>
      </c>
      <c r="D14" s="131"/>
      <c r="E14" s="133">
        <v>468</v>
      </c>
      <c r="F14" s="94"/>
      <c r="G14" s="133">
        <v>2</v>
      </c>
      <c r="H14" s="131"/>
      <c r="I14" s="133">
        <v>1060</v>
      </c>
      <c r="J14" s="90"/>
    </row>
    <row r="15" spans="1:10" ht="11.25" customHeight="1" x14ac:dyDescent="0.2">
      <c r="A15" s="102" t="s">
        <v>284</v>
      </c>
      <c r="B15" s="42"/>
      <c r="C15" s="133">
        <v>845</v>
      </c>
      <c r="D15" s="131"/>
      <c r="E15" s="133">
        <v>290000</v>
      </c>
      <c r="F15" s="131"/>
      <c r="G15" s="133">
        <v>740</v>
      </c>
      <c r="H15" s="131"/>
      <c r="I15" s="133">
        <v>212000</v>
      </c>
      <c r="J15" s="90"/>
    </row>
    <row r="16" spans="1:10" ht="11.25" customHeight="1" x14ac:dyDescent="0.2">
      <c r="A16" s="102" t="s">
        <v>185</v>
      </c>
      <c r="B16" s="42"/>
      <c r="C16" s="133">
        <v>252</v>
      </c>
      <c r="D16" s="44" t="s">
        <v>13</v>
      </c>
      <c r="E16" s="133">
        <v>53500</v>
      </c>
      <c r="F16" s="44" t="s">
        <v>13</v>
      </c>
      <c r="G16" s="133">
        <v>180</v>
      </c>
      <c r="H16" s="131"/>
      <c r="I16" s="133">
        <v>42300</v>
      </c>
      <c r="J16" s="90"/>
    </row>
    <row r="17" spans="1:10" ht="11.25" customHeight="1" x14ac:dyDescent="0.2">
      <c r="A17" s="102" t="s">
        <v>253</v>
      </c>
      <c r="B17" s="42"/>
      <c r="C17" s="133">
        <v>249</v>
      </c>
      <c r="D17" s="131"/>
      <c r="E17" s="133">
        <v>6620</v>
      </c>
      <c r="F17" s="131"/>
      <c r="G17" s="133">
        <v>12</v>
      </c>
      <c r="H17" s="131"/>
      <c r="I17" s="133">
        <v>4720</v>
      </c>
      <c r="J17" s="90"/>
    </row>
    <row r="18" spans="1:10" ht="11.25" customHeight="1" x14ac:dyDescent="0.2">
      <c r="A18" s="102" t="s">
        <v>226</v>
      </c>
      <c r="B18" s="42"/>
      <c r="C18" s="133">
        <v>123</v>
      </c>
      <c r="D18" s="131"/>
      <c r="E18" s="133">
        <v>40300</v>
      </c>
      <c r="F18" s="131"/>
      <c r="G18" s="133">
        <v>221</v>
      </c>
      <c r="H18" s="131"/>
      <c r="I18" s="133">
        <v>47600</v>
      </c>
      <c r="J18" s="90"/>
    </row>
    <row r="19" spans="1:10" ht="11.25" customHeight="1" x14ac:dyDescent="0.2">
      <c r="A19" s="102" t="s">
        <v>269</v>
      </c>
      <c r="B19" s="42"/>
      <c r="C19" s="133">
        <v>20</v>
      </c>
      <c r="D19" s="131"/>
      <c r="E19" s="133">
        <v>5970</v>
      </c>
      <c r="F19" s="131"/>
      <c r="G19" s="133">
        <v>11</v>
      </c>
      <c r="H19" s="131"/>
      <c r="I19" s="133">
        <v>2630</v>
      </c>
      <c r="J19" s="90"/>
    </row>
    <row r="20" spans="1:10" ht="11.25" customHeight="1" x14ac:dyDescent="0.2">
      <c r="A20" s="82" t="s">
        <v>322</v>
      </c>
      <c r="B20" s="42"/>
      <c r="C20" s="133">
        <v>142</v>
      </c>
      <c r="D20" s="131"/>
      <c r="E20" s="133">
        <v>48500</v>
      </c>
      <c r="F20" s="44" t="s">
        <v>13</v>
      </c>
      <c r="G20" s="133">
        <v>137</v>
      </c>
      <c r="H20" s="131"/>
      <c r="I20" s="133">
        <v>39000</v>
      </c>
      <c r="J20" s="90"/>
    </row>
    <row r="21" spans="1:10" ht="11.25" customHeight="1" x14ac:dyDescent="0.2">
      <c r="A21" s="102" t="s">
        <v>186</v>
      </c>
      <c r="B21" s="42"/>
      <c r="C21" s="133">
        <v>421</v>
      </c>
      <c r="D21" s="131"/>
      <c r="E21" s="133">
        <v>171000</v>
      </c>
      <c r="F21" s="94"/>
      <c r="G21" s="133">
        <v>452</v>
      </c>
      <c r="H21" s="131"/>
      <c r="I21" s="133">
        <v>192000</v>
      </c>
      <c r="J21" s="90"/>
    </row>
    <row r="22" spans="1:10" ht="11.25" customHeight="1" x14ac:dyDescent="0.2">
      <c r="A22" s="102" t="s">
        <v>187</v>
      </c>
      <c r="B22" s="42"/>
      <c r="C22" s="133">
        <v>888</v>
      </c>
      <c r="D22" s="44" t="s">
        <v>13</v>
      </c>
      <c r="E22" s="133">
        <v>272000</v>
      </c>
      <c r="F22" s="131"/>
      <c r="G22" s="133">
        <v>773</v>
      </c>
      <c r="H22" s="131"/>
      <c r="I22" s="133">
        <v>171000</v>
      </c>
      <c r="J22" s="90"/>
    </row>
    <row r="23" spans="1:10" ht="11.25" customHeight="1" x14ac:dyDescent="0.2">
      <c r="A23" s="102" t="s">
        <v>188</v>
      </c>
      <c r="B23" s="42"/>
      <c r="C23" s="133">
        <v>3030</v>
      </c>
      <c r="D23" s="131"/>
      <c r="E23" s="133">
        <v>1190000</v>
      </c>
      <c r="F23" s="94"/>
      <c r="G23" s="133">
        <v>3230</v>
      </c>
      <c r="H23" s="131"/>
      <c r="I23" s="133">
        <v>1090000</v>
      </c>
      <c r="J23" s="90"/>
    </row>
    <row r="24" spans="1:10" ht="11.25" customHeight="1" x14ac:dyDescent="0.2">
      <c r="A24" s="102" t="s">
        <v>254</v>
      </c>
      <c r="B24" s="42"/>
      <c r="C24" s="133">
        <v>491</v>
      </c>
      <c r="D24" s="131"/>
      <c r="E24" s="133">
        <v>182000</v>
      </c>
      <c r="F24" s="131"/>
      <c r="G24" s="133">
        <v>602</v>
      </c>
      <c r="H24" s="131"/>
      <c r="I24" s="133">
        <v>198000</v>
      </c>
      <c r="J24" s="90"/>
    </row>
    <row r="25" spans="1:10" ht="11.25" customHeight="1" x14ac:dyDescent="0.2">
      <c r="A25" s="102" t="s">
        <v>227</v>
      </c>
      <c r="B25" s="42"/>
      <c r="C25" s="133">
        <v>6</v>
      </c>
      <c r="D25" s="131"/>
      <c r="E25" s="133">
        <v>5360</v>
      </c>
      <c r="F25" s="131"/>
      <c r="G25" s="133">
        <v>9</v>
      </c>
      <c r="H25" s="131"/>
      <c r="I25" s="133">
        <v>6990</v>
      </c>
      <c r="J25" s="90"/>
    </row>
    <row r="26" spans="1:10" ht="11.25" customHeight="1" x14ac:dyDescent="0.2">
      <c r="A26" s="102" t="s">
        <v>189</v>
      </c>
      <c r="B26" s="42"/>
      <c r="C26" s="133">
        <v>6</v>
      </c>
      <c r="D26" s="131"/>
      <c r="E26" s="133">
        <v>2910</v>
      </c>
      <c r="F26" s="131"/>
      <c r="G26" s="133">
        <v>84</v>
      </c>
      <c r="H26" s="131"/>
      <c r="I26" s="133">
        <v>37500</v>
      </c>
      <c r="J26" s="90"/>
    </row>
    <row r="27" spans="1:10" ht="11.25" customHeight="1" x14ac:dyDescent="0.2">
      <c r="A27" s="102" t="s">
        <v>190</v>
      </c>
      <c r="B27" s="42"/>
      <c r="C27" s="133">
        <v>2620</v>
      </c>
      <c r="D27" s="131"/>
      <c r="E27" s="133">
        <v>988000</v>
      </c>
      <c r="F27" s="131"/>
      <c r="G27" s="133">
        <v>2660</v>
      </c>
      <c r="H27" s="131"/>
      <c r="I27" s="133">
        <v>919000</v>
      </c>
      <c r="J27" s="90"/>
    </row>
    <row r="28" spans="1:10" ht="11.25" customHeight="1" x14ac:dyDescent="0.2">
      <c r="A28" s="102" t="s">
        <v>191</v>
      </c>
      <c r="B28" s="42"/>
      <c r="C28" s="133">
        <v>2</v>
      </c>
      <c r="D28" s="131"/>
      <c r="E28" s="133">
        <v>611</v>
      </c>
      <c r="F28" s="131"/>
      <c r="G28" s="133">
        <v>1</v>
      </c>
      <c r="H28" s="131"/>
      <c r="I28" s="133">
        <v>196</v>
      </c>
      <c r="J28" s="90"/>
    </row>
    <row r="29" spans="1:10" ht="11.25" customHeight="1" x14ac:dyDescent="0.2">
      <c r="A29" s="102" t="s">
        <v>192</v>
      </c>
      <c r="B29" s="42"/>
      <c r="C29" s="133">
        <v>260</v>
      </c>
      <c r="D29" s="131"/>
      <c r="E29" s="133">
        <v>135000</v>
      </c>
      <c r="F29" s="131"/>
      <c r="G29" s="133">
        <v>320</v>
      </c>
      <c r="H29" s="131"/>
      <c r="I29" s="133">
        <v>158000</v>
      </c>
      <c r="J29" s="90"/>
    </row>
    <row r="30" spans="1:10" ht="11.25" customHeight="1" x14ac:dyDescent="0.2">
      <c r="A30" s="102" t="s">
        <v>228</v>
      </c>
      <c r="B30" s="42"/>
      <c r="C30" s="133">
        <v>43</v>
      </c>
      <c r="D30" s="44" t="s">
        <v>13</v>
      </c>
      <c r="E30" s="133">
        <v>10300</v>
      </c>
      <c r="F30" s="44" t="s">
        <v>13</v>
      </c>
      <c r="G30" s="133">
        <v>34</v>
      </c>
      <c r="H30" s="131"/>
      <c r="I30" s="133">
        <v>8270</v>
      </c>
      <c r="J30" s="90"/>
    </row>
    <row r="31" spans="1:10" ht="11.25" customHeight="1" x14ac:dyDescent="0.2">
      <c r="A31" s="102" t="s">
        <v>193</v>
      </c>
      <c r="B31" s="42"/>
      <c r="C31" s="133">
        <v>245</v>
      </c>
      <c r="D31" s="131"/>
      <c r="E31" s="133">
        <v>74300</v>
      </c>
      <c r="F31" s="131"/>
      <c r="G31" s="133">
        <v>258</v>
      </c>
      <c r="H31" s="131"/>
      <c r="I31" s="133">
        <v>66100</v>
      </c>
      <c r="J31" s="90"/>
    </row>
    <row r="32" spans="1:10" ht="11.25" customHeight="1" x14ac:dyDescent="0.2">
      <c r="A32" s="102" t="s">
        <v>146</v>
      </c>
      <c r="B32" s="42"/>
      <c r="C32" s="133">
        <v>1060</v>
      </c>
      <c r="D32" s="131"/>
      <c r="E32" s="133">
        <v>321000</v>
      </c>
      <c r="F32" s="131"/>
      <c r="G32" s="133">
        <v>1010</v>
      </c>
      <c r="H32" s="131"/>
      <c r="I32" s="133">
        <v>267000</v>
      </c>
      <c r="J32" s="90"/>
    </row>
    <row r="33" spans="1:10" ht="11.25" customHeight="1" x14ac:dyDescent="0.2">
      <c r="A33" s="102" t="s">
        <v>194</v>
      </c>
      <c r="B33" s="42"/>
      <c r="C33" s="133">
        <v>91</v>
      </c>
      <c r="D33" s="131"/>
      <c r="E33" s="133">
        <v>25200</v>
      </c>
      <c r="F33" s="131"/>
      <c r="G33" s="133">
        <v>75</v>
      </c>
      <c r="H33" s="131"/>
      <c r="I33" s="133">
        <v>17100</v>
      </c>
      <c r="J33" s="90"/>
    </row>
    <row r="34" spans="1:10" ht="11.25" customHeight="1" x14ac:dyDescent="0.2">
      <c r="A34" s="102" t="s">
        <v>195</v>
      </c>
      <c r="B34" s="42"/>
      <c r="C34" s="133">
        <v>788</v>
      </c>
      <c r="D34" s="131"/>
      <c r="E34" s="133">
        <v>251000</v>
      </c>
      <c r="F34" s="131"/>
      <c r="G34" s="133">
        <v>702</v>
      </c>
      <c r="H34" s="131"/>
      <c r="I34" s="133">
        <v>189000</v>
      </c>
      <c r="J34" s="90"/>
    </row>
    <row r="35" spans="1:10" ht="11.25" customHeight="1" x14ac:dyDescent="0.2">
      <c r="A35" s="102" t="s">
        <v>229</v>
      </c>
      <c r="B35" s="42"/>
      <c r="C35" s="133">
        <v>255</v>
      </c>
      <c r="D35" s="131"/>
      <c r="E35" s="133">
        <v>56200</v>
      </c>
      <c r="F35" s="131"/>
      <c r="G35" s="133">
        <v>187</v>
      </c>
      <c r="H35" s="131"/>
      <c r="I35" s="133">
        <v>30600</v>
      </c>
      <c r="J35" s="90"/>
    </row>
    <row r="36" spans="1:10" ht="11.25" customHeight="1" x14ac:dyDescent="0.2">
      <c r="A36" s="102" t="s">
        <v>196</v>
      </c>
      <c r="B36" s="42"/>
      <c r="C36" s="133">
        <v>1730</v>
      </c>
      <c r="D36" s="131"/>
      <c r="E36" s="133">
        <v>602000</v>
      </c>
      <c r="F36" s="131"/>
      <c r="G36" s="133">
        <v>1670</v>
      </c>
      <c r="H36" s="131"/>
      <c r="I36" s="133">
        <v>513000</v>
      </c>
      <c r="J36" s="90"/>
    </row>
    <row r="37" spans="1:10" ht="11.25" customHeight="1" x14ac:dyDescent="0.2">
      <c r="A37" s="102" t="s">
        <v>255</v>
      </c>
      <c r="B37" s="42"/>
      <c r="C37" s="133">
        <v>182</v>
      </c>
      <c r="D37" s="44" t="s">
        <v>13</v>
      </c>
      <c r="E37" s="133">
        <v>55400</v>
      </c>
      <c r="F37" s="44" t="s">
        <v>13</v>
      </c>
      <c r="G37" s="133">
        <v>188</v>
      </c>
      <c r="H37" s="131"/>
      <c r="I37" s="133">
        <v>52300</v>
      </c>
      <c r="J37" s="90"/>
    </row>
    <row r="38" spans="1:10" ht="11.25" customHeight="1" x14ac:dyDescent="0.2">
      <c r="A38" s="102" t="s">
        <v>256</v>
      </c>
      <c r="B38" s="42"/>
      <c r="C38" s="133">
        <v>199</v>
      </c>
      <c r="D38" s="131"/>
      <c r="E38" s="133">
        <v>93100</v>
      </c>
      <c r="F38" s="94"/>
      <c r="G38" s="133">
        <v>178</v>
      </c>
      <c r="H38" s="131"/>
      <c r="I38" s="133">
        <v>101000</v>
      </c>
      <c r="J38" s="90"/>
    </row>
    <row r="39" spans="1:10" ht="11.25" customHeight="1" x14ac:dyDescent="0.2">
      <c r="A39" s="102" t="s">
        <v>197</v>
      </c>
      <c r="B39" s="105"/>
      <c r="C39" s="133">
        <v>886</v>
      </c>
      <c r="D39" s="44" t="s">
        <v>13</v>
      </c>
      <c r="E39" s="133">
        <v>320000</v>
      </c>
      <c r="F39" s="44" t="s">
        <v>13</v>
      </c>
      <c r="G39" s="133">
        <v>686</v>
      </c>
      <c r="H39" s="131"/>
      <c r="I39" s="133">
        <v>236000</v>
      </c>
      <c r="J39" s="90"/>
    </row>
    <row r="40" spans="1:10" ht="11.25" customHeight="1" x14ac:dyDescent="0.2">
      <c r="A40" s="102" t="s">
        <v>279</v>
      </c>
      <c r="B40" s="105"/>
      <c r="C40" s="133">
        <v>81</v>
      </c>
      <c r="D40" s="131"/>
      <c r="E40" s="133">
        <v>15600</v>
      </c>
      <c r="F40" s="44" t="s">
        <v>13</v>
      </c>
      <c r="G40" s="133">
        <v>42</v>
      </c>
      <c r="H40" s="131"/>
      <c r="I40" s="133">
        <v>9500</v>
      </c>
      <c r="J40" s="90"/>
    </row>
    <row r="41" spans="1:10" ht="11.25" customHeight="1" x14ac:dyDescent="0.2">
      <c r="A41" s="102" t="s">
        <v>198</v>
      </c>
      <c r="B41" s="105"/>
      <c r="C41" s="133">
        <v>235</v>
      </c>
      <c r="D41" s="131"/>
      <c r="E41" s="133">
        <v>89300</v>
      </c>
      <c r="F41" s="131"/>
      <c r="G41" s="133">
        <v>289</v>
      </c>
      <c r="H41" s="131"/>
      <c r="I41" s="133">
        <v>95800</v>
      </c>
      <c r="J41" s="90"/>
    </row>
    <row r="42" spans="1:10" ht="11.25" customHeight="1" x14ac:dyDescent="0.2">
      <c r="A42" s="41" t="s">
        <v>293</v>
      </c>
      <c r="B42" s="42"/>
      <c r="C42" s="133">
        <v>2</v>
      </c>
      <c r="D42" s="131"/>
      <c r="E42" s="133">
        <v>1760</v>
      </c>
      <c r="F42" s="131"/>
      <c r="G42" s="133">
        <v>4</v>
      </c>
      <c r="H42" s="131"/>
      <c r="I42" s="133">
        <v>2960</v>
      </c>
      <c r="J42" s="90"/>
    </row>
    <row r="43" spans="1:10" ht="11.25" customHeight="1" x14ac:dyDescent="0.2">
      <c r="A43" s="102" t="s">
        <v>133</v>
      </c>
      <c r="B43" s="105"/>
      <c r="C43" s="138">
        <v>314</v>
      </c>
      <c r="D43" s="44"/>
      <c r="E43" s="139">
        <v>10900</v>
      </c>
      <c r="F43" s="44" t="s">
        <v>13</v>
      </c>
      <c r="G43" s="138">
        <v>990</v>
      </c>
      <c r="H43" s="102"/>
      <c r="I43" s="139">
        <v>9690</v>
      </c>
      <c r="J43" s="90"/>
    </row>
    <row r="44" spans="1:10" ht="11.25" customHeight="1" x14ac:dyDescent="0.2">
      <c r="A44" s="102" t="s">
        <v>268</v>
      </c>
      <c r="B44" s="72"/>
      <c r="C44" s="141">
        <v>17100</v>
      </c>
      <c r="D44" s="149" t="s">
        <v>13</v>
      </c>
      <c r="E44" s="141">
        <v>5900000</v>
      </c>
      <c r="F44" s="82"/>
      <c r="G44" s="141">
        <v>17600</v>
      </c>
      <c r="H44" s="82"/>
      <c r="I44" s="141">
        <v>5320000</v>
      </c>
      <c r="J44" s="90"/>
    </row>
    <row r="45" spans="1:10" ht="11.25" customHeight="1" x14ac:dyDescent="0.2">
      <c r="A45" s="277" t="s">
        <v>377</v>
      </c>
      <c r="B45" s="269"/>
      <c r="C45" s="269"/>
      <c r="D45" s="269"/>
      <c r="E45" s="269"/>
      <c r="F45" s="269"/>
      <c r="G45" s="269"/>
      <c r="H45" s="269"/>
      <c r="I45" s="269"/>
      <c r="J45" s="90"/>
    </row>
    <row r="46" spans="1:10" s="131" customFormat="1" ht="22.5" customHeight="1" x14ac:dyDescent="0.2">
      <c r="A46" s="252" t="s">
        <v>410</v>
      </c>
      <c r="B46" s="272"/>
      <c r="C46" s="272"/>
      <c r="D46" s="272"/>
      <c r="E46" s="272"/>
      <c r="F46" s="272"/>
      <c r="G46" s="272"/>
      <c r="H46" s="272"/>
      <c r="I46" s="272"/>
    </row>
    <row r="47" spans="1:10" ht="22.5" customHeight="1" x14ac:dyDescent="0.2">
      <c r="A47" s="280" t="s">
        <v>404</v>
      </c>
      <c r="B47" s="272"/>
      <c r="C47" s="272"/>
      <c r="D47" s="272"/>
      <c r="E47" s="272"/>
      <c r="F47" s="272"/>
      <c r="G47" s="272"/>
      <c r="H47" s="272"/>
      <c r="I47" s="272"/>
      <c r="J47" s="42"/>
    </row>
    <row r="48" spans="1:10" ht="11.25" customHeight="1" x14ac:dyDescent="0.2">
      <c r="A48" s="254"/>
      <c r="B48" s="254"/>
      <c r="C48" s="254"/>
      <c r="D48" s="254"/>
      <c r="E48" s="254"/>
      <c r="F48" s="254"/>
      <c r="G48" s="254"/>
      <c r="H48" s="254"/>
      <c r="I48" s="254"/>
      <c r="J48" s="42"/>
    </row>
    <row r="49" spans="1:10" ht="11.25" customHeight="1" x14ac:dyDescent="0.2">
      <c r="A49" s="276" t="s">
        <v>316</v>
      </c>
      <c r="B49" s="276"/>
      <c r="C49" s="276"/>
      <c r="D49" s="276"/>
      <c r="E49" s="276"/>
      <c r="F49" s="276"/>
      <c r="G49" s="276"/>
      <c r="H49" s="276"/>
      <c r="I49" s="276"/>
      <c r="J49" s="90"/>
    </row>
  </sheetData>
  <mergeCells count="13">
    <mergeCell ref="A49:I49"/>
    <mergeCell ref="A47:I47"/>
    <mergeCell ref="G7:I7"/>
    <mergeCell ref="C7:E7"/>
    <mergeCell ref="A48:I48"/>
    <mergeCell ref="A3:I3"/>
    <mergeCell ref="A46:I46"/>
    <mergeCell ref="A45:I45"/>
    <mergeCell ref="A1:I1"/>
    <mergeCell ref="A2:I2"/>
    <mergeCell ref="A4:I4"/>
    <mergeCell ref="A5:I5"/>
    <mergeCell ref="A6:I6"/>
  </mergeCells>
  <phoneticPr fontId="0" type="noConversion"/>
  <printOptions horizontalCentered="1"/>
  <pageMargins left="0.5" right="0.5" top="0.5" bottom="0.75" header="0.5" footer="0.5"/>
  <pageSetup orientation="portrait" horizontalDpi="1200" verticalDpi="1200" r:id="rId1"/>
  <headerFooter alignWithMargins="0"/>
  <ignoredErrors>
    <ignoredError sqref="C7:I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1"/>
  <sheetViews>
    <sheetView zoomScaleNormal="100" workbookViewId="0">
      <selection sqref="A1:I1"/>
    </sheetView>
  </sheetViews>
  <sheetFormatPr defaultColWidth="9.33203125" defaultRowHeight="11.25" customHeight="1" x14ac:dyDescent="0.2"/>
  <cols>
    <col min="1" max="1" width="41" style="28" customWidth="1"/>
    <col min="2" max="2" width="1.83203125" style="28" customWidth="1"/>
    <col min="3" max="3" width="9.1640625" style="28" customWidth="1"/>
    <col min="4" max="4" width="1.83203125" style="28" customWidth="1"/>
    <col min="5" max="5" width="10.1640625" style="28" customWidth="1"/>
    <col min="6" max="6" width="1.83203125" style="28" customWidth="1"/>
    <col min="7" max="7" width="9.1640625" style="28" customWidth="1"/>
    <col min="8" max="8" width="1.83203125" style="28" customWidth="1"/>
    <col min="9" max="9" width="10.1640625" style="28" customWidth="1"/>
    <col min="10" max="10" width="11.1640625" style="28" bestFit="1" customWidth="1"/>
    <col min="11" max="16384" width="9.33203125" style="28"/>
  </cols>
  <sheetData>
    <row r="1" spans="1:10" ht="11.25" customHeight="1" x14ac:dyDescent="0.2">
      <c r="A1" s="249" t="s">
        <v>199</v>
      </c>
      <c r="B1" s="249"/>
      <c r="C1" s="249"/>
      <c r="D1" s="249"/>
      <c r="E1" s="249"/>
      <c r="F1" s="249"/>
      <c r="G1" s="249"/>
      <c r="H1" s="249"/>
      <c r="I1" s="249"/>
      <c r="J1" s="1"/>
    </row>
    <row r="2" spans="1:10" ht="11.25" customHeight="1" x14ac:dyDescent="0.2">
      <c r="A2" s="249" t="s">
        <v>375</v>
      </c>
      <c r="B2" s="249"/>
      <c r="C2" s="249"/>
      <c r="D2" s="249"/>
      <c r="E2" s="249"/>
      <c r="F2" s="249"/>
      <c r="G2" s="249"/>
      <c r="H2" s="249"/>
      <c r="I2" s="249"/>
      <c r="J2" s="1"/>
    </row>
    <row r="3" spans="1:10" ht="11.25" customHeight="1" x14ac:dyDescent="0.2">
      <c r="A3" s="249"/>
      <c r="B3" s="249"/>
      <c r="C3" s="249"/>
      <c r="D3" s="249"/>
      <c r="E3" s="249"/>
      <c r="F3" s="249"/>
      <c r="G3" s="249"/>
      <c r="H3" s="249"/>
      <c r="I3" s="249"/>
      <c r="J3" s="1"/>
    </row>
    <row r="4" spans="1:10" ht="11.25" customHeight="1" x14ac:dyDescent="0.2">
      <c r="A4" s="249" t="s">
        <v>1</v>
      </c>
      <c r="B4" s="249"/>
      <c r="C4" s="249"/>
      <c r="D4" s="249"/>
      <c r="E4" s="249"/>
      <c r="F4" s="249"/>
      <c r="G4" s="249"/>
      <c r="H4" s="249"/>
      <c r="I4" s="249"/>
      <c r="J4" s="1"/>
    </row>
    <row r="5" spans="1:10" ht="11.25" customHeight="1" x14ac:dyDescent="0.2">
      <c r="A5" s="283"/>
      <c r="B5" s="283"/>
      <c r="C5" s="283"/>
      <c r="D5" s="283"/>
      <c r="E5" s="283"/>
      <c r="F5" s="283"/>
      <c r="G5" s="283"/>
      <c r="H5" s="283"/>
      <c r="I5" s="283"/>
      <c r="J5" s="1"/>
    </row>
    <row r="6" spans="1:10" ht="11.25" customHeight="1" x14ac:dyDescent="0.2">
      <c r="A6" s="29"/>
      <c r="B6" s="29"/>
      <c r="C6" s="257" t="s">
        <v>311</v>
      </c>
      <c r="D6" s="257"/>
      <c r="E6" s="257"/>
      <c r="F6" s="30"/>
      <c r="G6" s="257" t="s">
        <v>319</v>
      </c>
      <c r="H6" s="257"/>
      <c r="I6" s="257"/>
      <c r="J6" s="1"/>
    </row>
    <row r="7" spans="1:10" ht="11.25" customHeight="1" x14ac:dyDescent="0.2">
      <c r="A7" s="32" t="s">
        <v>30</v>
      </c>
      <c r="B7" s="32"/>
      <c r="C7" s="32" t="s">
        <v>11</v>
      </c>
      <c r="D7" s="32"/>
      <c r="E7" s="32" t="s">
        <v>12</v>
      </c>
      <c r="F7" s="32"/>
      <c r="G7" s="32" t="s">
        <v>11</v>
      </c>
      <c r="H7" s="32"/>
      <c r="I7" s="32" t="s">
        <v>12</v>
      </c>
      <c r="J7" s="1"/>
    </row>
    <row r="8" spans="1:10" ht="11.25" customHeight="1" x14ac:dyDescent="0.2">
      <c r="A8" s="14" t="s">
        <v>200</v>
      </c>
      <c r="B8" s="7"/>
      <c r="C8" s="133">
        <v>5290</v>
      </c>
      <c r="D8" s="131"/>
      <c r="E8" s="133">
        <v>1710000</v>
      </c>
      <c r="F8" s="131"/>
      <c r="G8" s="133">
        <v>5140</v>
      </c>
      <c r="H8" s="131"/>
      <c r="I8" s="133">
        <v>1420000</v>
      </c>
      <c r="J8" s="1"/>
    </row>
    <row r="9" spans="1:10" ht="11.25" customHeight="1" x14ac:dyDescent="0.2">
      <c r="A9" s="41" t="s">
        <v>201</v>
      </c>
      <c r="B9" s="42"/>
      <c r="C9" s="133">
        <v>772</v>
      </c>
      <c r="D9" s="131"/>
      <c r="E9" s="133">
        <v>250000</v>
      </c>
      <c r="F9" s="131"/>
      <c r="G9" s="133">
        <v>757</v>
      </c>
      <c r="H9" s="131"/>
      <c r="I9" s="133">
        <v>240000</v>
      </c>
      <c r="J9" s="1"/>
    </row>
    <row r="10" spans="1:10" ht="11.25" customHeight="1" x14ac:dyDescent="0.2">
      <c r="A10" s="41" t="s">
        <v>202</v>
      </c>
      <c r="B10" s="42"/>
      <c r="C10" s="133">
        <v>24</v>
      </c>
      <c r="D10" s="131"/>
      <c r="E10" s="133">
        <v>7300</v>
      </c>
      <c r="F10" s="131"/>
      <c r="G10" s="133">
        <v>183</v>
      </c>
      <c r="H10" s="131"/>
      <c r="I10" s="133">
        <v>11900</v>
      </c>
      <c r="J10" s="1"/>
    </row>
    <row r="11" spans="1:10" ht="11.25" customHeight="1" x14ac:dyDescent="0.2">
      <c r="A11" s="41" t="s">
        <v>203</v>
      </c>
      <c r="B11" s="42"/>
      <c r="C11" s="133">
        <v>4</v>
      </c>
      <c r="D11" s="131"/>
      <c r="E11" s="133">
        <v>753</v>
      </c>
      <c r="F11" s="131"/>
      <c r="G11" s="133">
        <v>38</v>
      </c>
      <c r="H11" s="131"/>
      <c r="I11" s="133">
        <v>11300</v>
      </c>
      <c r="J11" s="1"/>
    </row>
    <row r="12" spans="1:10" ht="11.25" customHeight="1" x14ac:dyDescent="0.2">
      <c r="A12" s="41" t="s">
        <v>204</v>
      </c>
      <c r="B12" s="42"/>
      <c r="C12" s="133">
        <v>5700</v>
      </c>
      <c r="D12" s="131"/>
      <c r="E12" s="133">
        <v>1910000</v>
      </c>
      <c r="F12" s="143"/>
      <c r="G12" s="133">
        <v>5340</v>
      </c>
      <c r="H12" s="131"/>
      <c r="I12" s="133">
        <v>1510000</v>
      </c>
      <c r="J12" s="1"/>
    </row>
    <row r="13" spans="1:10" ht="11.25" customHeight="1" x14ac:dyDescent="0.2">
      <c r="A13" s="41" t="s">
        <v>205</v>
      </c>
      <c r="B13" s="42"/>
      <c r="C13" s="133">
        <v>17</v>
      </c>
      <c r="D13" s="44" t="s">
        <v>13</v>
      </c>
      <c r="E13" s="133">
        <v>5250</v>
      </c>
      <c r="F13" s="44" t="s">
        <v>13</v>
      </c>
      <c r="G13" s="133">
        <v>25</v>
      </c>
      <c r="H13" s="131"/>
      <c r="I13" s="133">
        <v>6600</v>
      </c>
      <c r="J13" s="1"/>
    </row>
    <row r="14" spans="1:10" ht="11.25" customHeight="1" x14ac:dyDescent="0.2">
      <c r="A14" s="41" t="s">
        <v>206</v>
      </c>
      <c r="B14" s="42"/>
      <c r="C14" s="133">
        <v>533</v>
      </c>
      <c r="D14" s="44" t="s">
        <v>13</v>
      </c>
      <c r="E14" s="133">
        <v>181000</v>
      </c>
      <c r="F14" s="143"/>
      <c r="G14" s="133">
        <v>504</v>
      </c>
      <c r="H14" s="131"/>
      <c r="I14" s="133">
        <v>142000</v>
      </c>
      <c r="J14" s="1"/>
    </row>
    <row r="15" spans="1:10" ht="11.25" customHeight="1" x14ac:dyDescent="0.2">
      <c r="A15" s="41" t="s">
        <v>207</v>
      </c>
      <c r="B15" s="42"/>
      <c r="C15" s="133">
        <v>63</v>
      </c>
      <c r="D15" s="44" t="s">
        <v>13</v>
      </c>
      <c r="E15" s="133">
        <v>16800</v>
      </c>
      <c r="F15" s="44"/>
      <c r="G15" s="133">
        <v>95</v>
      </c>
      <c r="H15" s="131"/>
      <c r="I15" s="133">
        <v>27600</v>
      </c>
      <c r="J15" s="1"/>
    </row>
    <row r="16" spans="1:10" ht="11.25" customHeight="1" x14ac:dyDescent="0.2">
      <c r="A16" s="41" t="s">
        <v>208</v>
      </c>
      <c r="B16" s="42"/>
      <c r="C16" s="133">
        <v>3</v>
      </c>
      <c r="D16" s="131"/>
      <c r="E16" s="133">
        <v>2550</v>
      </c>
      <c r="F16" s="131"/>
      <c r="G16" s="133">
        <v>7</v>
      </c>
      <c r="H16" s="131"/>
      <c r="I16" s="133">
        <v>3990</v>
      </c>
      <c r="J16" s="1"/>
    </row>
    <row r="17" spans="1:11" ht="11.25" customHeight="1" x14ac:dyDescent="0.2">
      <c r="A17" s="41" t="s">
        <v>56</v>
      </c>
      <c r="B17" s="42"/>
      <c r="C17" s="133">
        <v>545</v>
      </c>
      <c r="D17" s="44" t="s">
        <v>13</v>
      </c>
      <c r="E17" s="133">
        <v>319000</v>
      </c>
      <c r="F17" s="44" t="s">
        <v>13</v>
      </c>
      <c r="G17" s="133">
        <v>469</v>
      </c>
      <c r="H17" s="131"/>
      <c r="I17" s="133">
        <v>348000</v>
      </c>
      <c r="J17" s="1"/>
    </row>
    <row r="18" spans="1:11" ht="11.25" customHeight="1" x14ac:dyDescent="0.2">
      <c r="A18" s="41" t="s">
        <v>209</v>
      </c>
      <c r="B18" s="42"/>
      <c r="C18" s="133">
        <v>891</v>
      </c>
      <c r="D18" s="44" t="s">
        <v>13</v>
      </c>
      <c r="E18" s="133">
        <v>280000</v>
      </c>
      <c r="F18" s="44" t="s">
        <v>13</v>
      </c>
      <c r="G18" s="133">
        <v>1330</v>
      </c>
      <c r="H18" s="131"/>
      <c r="I18" s="133">
        <v>246000</v>
      </c>
      <c r="J18" s="19"/>
      <c r="K18" s="144"/>
    </row>
    <row r="19" spans="1:11" ht="11.25" customHeight="1" x14ac:dyDescent="0.2">
      <c r="A19" s="41" t="s">
        <v>356</v>
      </c>
      <c r="B19" s="42"/>
      <c r="C19" s="133">
        <v>2450</v>
      </c>
      <c r="D19" s="19"/>
      <c r="E19" s="144">
        <v>841000</v>
      </c>
      <c r="F19" s="143"/>
      <c r="G19" s="133">
        <v>2380</v>
      </c>
      <c r="H19" s="19"/>
      <c r="I19" s="144">
        <v>658000</v>
      </c>
      <c r="J19" s="1"/>
    </row>
    <row r="20" spans="1:11" ht="11.25" customHeight="1" x14ac:dyDescent="0.2">
      <c r="A20" s="14" t="s">
        <v>210</v>
      </c>
      <c r="B20" s="7"/>
      <c r="C20" s="145">
        <v>798</v>
      </c>
      <c r="D20" s="146"/>
      <c r="E20" s="145">
        <v>383000</v>
      </c>
      <c r="F20" s="146"/>
      <c r="G20" s="145">
        <v>1390</v>
      </c>
      <c r="H20" s="146"/>
      <c r="I20" s="145">
        <v>692000</v>
      </c>
      <c r="J20" s="1"/>
    </row>
    <row r="21" spans="1:11" ht="11.25" customHeight="1" x14ac:dyDescent="0.2">
      <c r="A21" s="14" t="s">
        <v>211</v>
      </c>
      <c r="B21" s="7"/>
      <c r="C21" s="133">
        <v>3</v>
      </c>
      <c r="D21" s="131"/>
      <c r="E21" s="133">
        <v>521</v>
      </c>
      <c r="F21" s="19"/>
      <c r="G21" s="133">
        <v>4</v>
      </c>
      <c r="H21" s="131"/>
      <c r="I21" s="133">
        <v>716</v>
      </c>
      <c r="J21" s="1"/>
    </row>
    <row r="22" spans="1:11" ht="11.25" customHeight="1" x14ac:dyDescent="0.2">
      <c r="A22" s="14" t="s">
        <v>376</v>
      </c>
      <c r="B22" s="7"/>
      <c r="C22" s="139">
        <v>13</v>
      </c>
      <c r="D22" s="102"/>
      <c r="E22" s="139">
        <v>16200</v>
      </c>
      <c r="F22" s="147"/>
      <c r="G22" s="139">
        <v>12</v>
      </c>
      <c r="H22" s="102"/>
      <c r="I22" s="139">
        <v>15200</v>
      </c>
      <c r="J22" s="1"/>
    </row>
    <row r="23" spans="1:11" ht="11.25" customHeight="1" x14ac:dyDescent="0.2">
      <c r="A23" s="71" t="s">
        <v>64</v>
      </c>
      <c r="B23" s="46"/>
      <c r="C23" s="148">
        <v>17100</v>
      </c>
      <c r="D23" s="149" t="s">
        <v>13</v>
      </c>
      <c r="E23" s="148">
        <v>5920000</v>
      </c>
      <c r="F23" s="11"/>
      <c r="G23" s="148">
        <v>17700</v>
      </c>
      <c r="H23" s="147"/>
      <c r="I23" s="148">
        <v>5330000</v>
      </c>
      <c r="J23" s="1"/>
      <c r="K23" s="57"/>
    </row>
    <row r="24" spans="1:11" ht="11.25" customHeight="1" x14ac:dyDescent="0.2">
      <c r="A24" s="277" t="s">
        <v>377</v>
      </c>
      <c r="B24" s="282"/>
      <c r="C24" s="282"/>
      <c r="D24" s="282"/>
      <c r="E24" s="282"/>
      <c r="F24" s="282"/>
      <c r="G24" s="282"/>
      <c r="H24" s="282"/>
      <c r="I24" s="282"/>
      <c r="J24" s="1"/>
      <c r="K24" s="57"/>
    </row>
    <row r="25" spans="1:11" ht="22.5" customHeight="1" x14ac:dyDescent="0.2">
      <c r="A25" s="284" t="s">
        <v>410</v>
      </c>
      <c r="B25" s="285"/>
      <c r="C25" s="285"/>
      <c r="D25" s="285"/>
      <c r="E25" s="285"/>
      <c r="F25" s="285"/>
      <c r="G25" s="285"/>
      <c r="H25" s="285"/>
      <c r="I25" s="285"/>
      <c r="J25" s="1"/>
    </row>
    <row r="26" spans="1:11" ht="11.25" customHeight="1" x14ac:dyDescent="0.2">
      <c r="A26" s="248" t="s">
        <v>405</v>
      </c>
      <c r="B26" s="259"/>
      <c r="C26" s="259"/>
      <c r="D26" s="259"/>
      <c r="E26" s="259"/>
      <c r="F26" s="259"/>
      <c r="G26" s="259"/>
      <c r="H26" s="259"/>
      <c r="I26" s="259"/>
      <c r="J26" s="1"/>
    </row>
    <row r="27" spans="1:11" ht="11.25" customHeight="1" x14ac:dyDescent="0.2">
      <c r="A27" s="248" t="s">
        <v>378</v>
      </c>
      <c r="B27" s="259"/>
      <c r="C27" s="259"/>
      <c r="D27" s="259"/>
      <c r="E27" s="259"/>
      <c r="F27" s="259"/>
      <c r="G27" s="259"/>
      <c r="H27" s="259"/>
      <c r="I27" s="259"/>
      <c r="J27" s="1"/>
      <c r="K27" s="150"/>
    </row>
    <row r="28" spans="1:11" ht="11.25" customHeight="1" x14ac:dyDescent="0.2">
      <c r="A28" s="248" t="s">
        <v>379</v>
      </c>
      <c r="B28" s="259"/>
      <c r="C28" s="259"/>
      <c r="D28" s="259"/>
      <c r="E28" s="259"/>
      <c r="F28" s="259"/>
      <c r="G28" s="259"/>
      <c r="H28" s="259"/>
      <c r="I28" s="259"/>
      <c r="J28" s="1"/>
    </row>
    <row r="29" spans="1:11" ht="11.25" customHeight="1" x14ac:dyDescent="0.2">
      <c r="A29" s="281"/>
      <c r="B29" s="281"/>
      <c r="C29" s="281"/>
      <c r="D29" s="281"/>
      <c r="E29" s="281"/>
      <c r="F29" s="281"/>
      <c r="G29" s="281"/>
      <c r="H29" s="281"/>
      <c r="I29" s="281"/>
      <c r="J29" s="1"/>
    </row>
    <row r="30" spans="1:11" ht="11.25" customHeight="1" x14ac:dyDescent="0.2">
      <c r="A30" s="281" t="s">
        <v>316</v>
      </c>
      <c r="B30" s="281"/>
      <c r="C30" s="281"/>
      <c r="D30" s="281"/>
      <c r="E30" s="281"/>
      <c r="F30" s="281"/>
      <c r="G30" s="281"/>
      <c r="H30" s="281"/>
      <c r="I30" s="281"/>
      <c r="J30" s="1"/>
    </row>
    <row r="31" spans="1:11" ht="11.25" customHeight="1" x14ac:dyDescent="0.2">
      <c r="A31" s="1"/>
      <c r="B31" s="1"/>
      <c r="C31" s="1"/>
      <c r="D31" s="1"/>
      <c r="E31" s="1"/>
      <c r="F31" s="1"/>
      <c r="G31" s="1"/>
      <c r="H31" s="1"/>
      <c r="I31" s="1"/>
      <c r="J31" s="27"/>
    </row>
  </sheetData>
  <mergeCells count="14">
    <mergeCell ref="A30:I30"/>
    <mergeCell ref="A24:I24"/>
    <mergeCell ref="C6:E6"/>
    <mergeCell ref="G6:I6"/>
    <mergeCell ref="A1:I1"/>
    <mergeCell ref="A2:I2"/>
    <mergeCell ref="A3:I3"/>
    <mergeCell ref="A4:I4"/>
    <mergeCell ref="A5:I5"/>
    <mergeCell ref="A25:I25"/>
    <mergeCell ref="A26:I26"/>
    <mergeCell ref="A27:I27"/>
    <mergeCell ref="A28:I28"/>
    <mergeCell ref="A29:I29"/>
  </mergeCells>
  <phoneticPr fontId="0" type="noConversion"/>
  <printOptions horizontalCentered="1"/>
  <pageMargins left="0.5" right="0.5" top="0.5" bottom="0.75" header="0.5" footer="0.5"/>
  <pageSetup orientation="portrait" horizontalDpi="1200" verticalDpi="1200" r:id="rId1"/>
  <headerFooter alignWithMargins="0"/>
  <ignoredErrors>
    <ignoredError sqref="C6:I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9"/>
  <sheetViews>
    <sheetView topLeftCell="A13" zoomScaleNormal="100" workbookViewId="0">
      <selection activeCell="K20" sqref="K20"/>
    </sheetView>
  </sheetViews>
  <sheetFormatPr defaultColWidth="9.33203125" defaultRowHeight="11.25" customHeight="1" x14ac:dyDescent="0.2"/>
  <cols>
    <col min="1" max="1" width="26.83203125" style="68" customWidth="1"/>
    <col min="2" max="2" width="1.83203125" style="68" customWidth="1"/>
    <col min="3" max="3" width="12.6640625" style="68" bestFit="1" customWidth="1"/>
    <col min="4" max="4" width="1.83203125" style="68" customWidth="1"/>
    <col min="5" max="5" width="11.83203125" style="68" customWidth="1"/>
    <col min="6" max="6" width="1.83203125" style="68" customWidth="1"/>
    <col min="7" max="7" width="12.6640625" style="68" bestFit="1" customWidth="1"/>
    <col min="8" max="8" width="1.83203125" style="68" customWidth="1"/>
    <col min="9" max="9" width="11.83203125" style="68" customWidth="1"/>
    <col min="10" max="10" width="9.33203125" style="68" customWidth="1"/>
    <col min="11" max="16384" width="9.33203125" style="68"/>
  </cols>
  <sheetData>
    <row r="1" spans="1:10" ht="11.25" customHeight="1" x14ac:dyDescent="0.2">
      <c r="A1" s="263" t="s">
        <v>212</v>
      </c>
      <c r="B1" s="263"/>
      <c r="C1" s="263"/>
      <c r="D1" s="263"/>
      <c r="E1" s="263"/>
      <c r="F1" s="263"/>
      <c r="G1" s="263"/>
      <c r="H1" s="263"/>
      <c r="I1" s="263"/>
      <c r="J1" s="90"/>
    </row>
    <row r="2" spans="1:10" ht="11.25" customHeight="1" x14ac:dyDescent="0.2">
      <c r="A2" s="263" t="s">
        <v>288</v>
      </c>
      <c r="B2" s="263"/>
      <c r="C2" s="263"/>
      <c r="D2" s="263"/>
      <c r="E2" s="263"/>
      <c r="F2" s="263"/>
      <c r="G2" s="263"/>
      <c r="H2" s="263"/>
      <c r="I2" s="263"/>
      <c r="J2" s="90"/>
    </row>
    <row r="3" spans="1:10" ht="11.25" customHeight="1" x14ac:dyDescent="0.2">
      <c r="A3" s="263" t="s">
        <v>365</v>
      </c>
      <c r="B3" s="263"/>
      <c r="C3" s="263"/>
      <c r="D3" s="263"/>
      <c r="E3" s="263"/>
      <c r="F3" s="263"/>
      <c r="G3" s="263"/>
      <c r="H3" s="263"/>
      <c r="I3" s="263"/>
      <c r="J3" s="90"/>
    </row>
    <row r="4" spans="1:10" ht="11.25" customHeight="1" x14ac:dyDescent="0.2">
      <c r="A4" s="263"/>
      <c r="B4" s="263"/>
      <c r="C4" s="263"/>
      <c r="D4" s="263"/>
      <c r="E4" s="263"/>
      <c r="F4" s="263"/>
      <c r="G4" s="263"/>
      <c r="H4" s="263"/>
      <c r="I4" s="263"/>
      <c r="J4" s="90"/>
    </row>
    <row r="5" spans="1:10" ht="11.25" customHeight="1" x14ac:dyDescent="0.2">
      <c r="A5" s="91"/>
      <c r="B5" s="91"/>
      <c r="C5" s="266" t="s">
        <v>311</v>
      </c>
      <c r="D5" s="266"/>
      <c r="E5" s="266"/>
      <c r="F5" s="100"/>
      <c r="G5" s="266" t="s">
        <v>319</v>
      </c>
      <c r="H5" s="266"/>
      <c r="I5" s="266"/>
      <c r="J5" s="90"/>
    </row>
    <row r="6" spans="1:10" ht="11.25" customHeight="1" x14ac:dyDescent="0.2">
      <c r="A6" s="118"/>
      <c r="B6" s="118"/>
      <c r="C6" s="118" t="s">
        <v>11</v>
      </c>
      <c r="D6" s="118"/>
      <c r="E6" s="118" t="s">
        <v>12</v>
      </c>
      <c r="F6" s="118"/>
      <c r="G6" s="118" t="s">
        <v>11</v>
      </c>
      <c r="H6" s="118"/>
      <c r="I6" s="118" t="s">
        <v>12</v>
      </c>
      <c r="J6" s="90"/>
    </row>
    <row r="7" spans="1:10" ht="11.25" customHeight="1" x14ac:dyDescent="0.2">
      <c r="A7" s="93" t="s">
        <v>308</v>
      </c>
      <c r="B7" s="93"/>
      <c r="C7" s="93" t="s">
        <v>317</v>
      </c>
      <c r="D7" s="93"/>
      <c r="E7" s="93" t="s">
        <v>318</v>
      </c>
      <c r="F7" s="93"/>
      <c r="G7" s="93" t="s">
        <v>317</v>
      </c>
      <c r="H7" s="93"/>
      <c r="I7" s="93" t="s">
        <v>318</v>
      </c>
      <c r="J7" s="90"/>
    </row>
    <row r="8" spans="1:10" ht="11.25" customHeight="1" x14ac:dyDescent="0.2">
      <c r="A8" s="102" t="s">
        <v>240</v>
      </c>
      <c r="B8" s="105"/>
      <c r="C8" s="130">
        <v>11</v>
      </c>
      <c r="D8" s="131"/>
      <c r="E8" s="132">
        <v>16</v>
      </c>
      <c r="F8" s="131"/>
      <c r="G8" s="36" t="s">
        <v>41</v>
      </c>
      <c r="H8" s="37"/>
      <c r="I8" s="36" t="s">
        <v>41</v>
      </c>
      <c r="J8" s="90"/>
    </row>
    <row r="9" spans="1:10" ht="11.25" customHeight="1" x14ac:dyDescent="0.2">
      <c r="A9" s="102" t="s">
        <v>232</v>
      </c>
      <c r="B9" s="42"/>
      <c r="C9" s="133">
        <v>341</v>
      </c>
      <c r="D9" s="134"/>
      <c r="E9" s="133">
        <v>526</v>
      </c>
      <c r="F9" s="134"/>
      <c r="G9" s="133">
        <v>96</v>
      </c>
      <c r="H9" s="134"/>
      <c r="I9" s="135">
        <v>157</v>
      </c>
      <c r="J9" s="90"/>
    </row>
    <row r="10" spans="1:10" ht="11.25" customHeight="1" x14ac:dyDescent="0.2">
      <c r="A10" s="102" t="s">
        <v>213</v>
      </c>
      <c r="B10" s="42"/>
      <c r="C10" s="133">
        <v>20</v>
      </c>
      <c r="D10" s="134"/>
      <c r="E10" s="133">
        <v>36</v>
      </c>
      <c r="F10" s="134"/>
      <c r="G10" s="133">
        <v>6</v>
      </c>
      <c r="H10" s="134"/>
      <c r="I10" s="133">
        <v>17</v>
      </c>
      <c r="J10" s="90"/>
    </row>
    <row r="11" spans="1:10" ht="11.25" customHeight="1" x14ac:dyDescent="0.2">
      <c r="A11" s="102" t="s">
        <v>215</v>
      </c>
      <c r="B11" s="42"/>
      <c r="C11" s="103" t="s">
        <v>49</v>
      </c>
      <c r="D11" s="134"/>
      <c r="E11" s="133">
        <v>13</v>
      </c>
      <c r="F11" s="134"/>
      <c r="G11" s="133">
        <v>34</v>
      </c>
      <c r="H11" s="134"/>
      <c r="I11" s="133">
        <v>31</v>
      </c>
      <c r="J11" s="90"/>
    </row>
    <row r="12" spans="1:10" ht="11.25" customHeight="1" x14ac:dyDescent="0.2">
      <c r="A12" s="102" t="s">
        <v>309</v>
      </c>
      <c r="B12" s="42"/>
      <c r="C12" s="133">
        <v>5</v>
      </c>
      <c r="D12" s="131"/>
      <c r="E12" s="133">
        <v>19</v>
      </c>
      <c r="F12" s="131"/>
      <c r="G12" s="133">
        <v>1</v>
      </c>
      <c r="H12" s="131"/>
      <c r="I12" s="133">
        <v>45</v>
      </c>
      <c r="J12" s="90"/>
    </row>
    <row r="13" spans="1:10" ht="11.25" customHeight="1" x14ac:dyDescent="0.2">
      <c r="A13" s="102" t="s">
        <v>321</v>
      </c>
      <c r="B13" s="42"/>
      <c r="C13" s="133">
        <v>1</v>
      </c>
      <c r="D13" s="131"/>
      <c r="E13" s="133">
        <v>11</v>
      </c>
      <c r="F13" s="131"/>
      <c r="G13" s="133">
        <v>18</v>
      </c>
      <c r="H13" s="131"/>
      <c r="I13" s="133">
        <v>43</v>
      </c>
      <c r="J13" s="90"/>
    </row>
    <row r="14" spans="1:10" ht="11.25" customHeight="1" x14ac:dyDescent="0.2">
      <c r="A14" s="102" t="s">
        <v>163</v>
      </c>
      <c r="B14" s="42"/>
      <c r="C14" s="133">
        <v>3</v>
      </c>
      <c r="D14" s="131"/>
      <c r="E14" s="133">
        <v>222</v>
      </c>
      <c r="F14" s="131"/>
      <c r="G14" s="133">
        <v>89</v>
      </c>
      <c r="H14" s="131"/>
      <c r="I14" s="133">
        <v>398</v>
      </c>
      <c r="J14" s="90"/>
    </row>
    <row r="15" spans="1:10" ht="11.25" customHeight="1" x14ac:dyDescent="0.2">
      <c r="A15" s="82" t="s">
        <v>233</v>
      </c>
      <c r="B15" s="42"/>
      <c r="C15" s="133">
        <v>41</v>
      </c>
      <c r="D15" s="131"/>
      <c r="E15" s="133">
        <v>184</v>
      </c>
      <c r="F15" s="131"/>
      <c r="G15" s="133">
        <v>598</v>
      </c>
      <c r="H15" s="131"/>
      <c r="I15" s="133">
        <v>548</v>
      </c>
      <c r="J15" s="90"/>
    </row>
    <row r="16" spans="1:10" ht="11.25" customHeight="1" x14ac:dyDescent="0.2">
      <c r="A16" s="82" t="s">
        <v>216</v>
      </c>
      <c r="B16" s="42"/>
      <c r="C16" s="133">
        <v>20</v>
      </c>
      <c r="D16" s="131"/>
      <c r="E16" s="133">
        <v>41</v>
      </c>
      <c r="F16" s="131"/>
      <c r="G16" s="133">
        <v>114</v>
      </c>
      <c r="H16" s="131"/>
      <c r="I16" s="133">
        <v>203</v>
      </c>
      <c r="J16" s="90"/>
    </row>
    <row r="17" spans="1:10" ht="11.25" customHeight="1" x14ac:dyDescent="0.2">
      <c r="A17" s="82" t="s">
        <v>217</v>
      </c>
      <c r="B17" s="42"/>
      <c r="C17" s="130">
        <v>8</v>
      </c>
      <c r="D17" s="131"/>
      <c r="E17" s="130">
        <v>101</v>
      </c>
      <c r="F17" s="131"/>
      <c r="G17" s="130">
        <v>38</v>
      </c>
      <c r="H17" s="131"/>
      <c r="I17" s="130">
        <v>200</v>
      </c>
      <c r="J17" s="90"/>
    </row>
    <row r="18" spans="1:10" ht="11.25" customHeight="1" x14ac:dyDescent="0.2">
      <c r="A18" s="82" t="s">
        <v>285</v>
      </c>
      <c r="B18" s="42"/>
      <c r="C18" s="103" t="s">
        <v>49</v>
      </c>
      <c r="D18" s="131"/>
      <c r="E18" s="130">
        <v>10</v>
      </c>
      <c r="F18" s="131"/>
      <c r="G18" s="130">
        <v>5</v>
      </c>
      <c r="H18" s="131"/>
      <c r="I18" s="130">
        <v>51</v>
      </c>
      <c r="J18" s="90"/>
    </row>
    <row r="19" spans="1:10" ht="11.25" customHeight="1" x14ac:dyDescent="0.2">
      <c r="A19" s="82" t="s">
        <v>237</v>
      </c>
      <c r="B19" s="42"/>
      <c r="C19" s="130">
        <v>3</v>
      </c>
      <c r="D19" s="131"/>
      <c r="E19" s="130">
        <v>4</v>
      </c>
      <c r="F19" s="131"/>
      <c r="G19" s="130">
        <v>6</v>
      </c>
      <c r="H19" s="131"/>
      <c r="I19" s="130">
        <v>17</v>
      </c>
      <c r="J19" s="90"/>
    </row>
    <row r="20" spans="1:10" ht="11.25" customHeight="1" x14ac:dyDescent="0.2">
      <c r="A20" s="82" t="s">
        <v>164</v>
      </c>
      <c r="B20" s="42"/>
      <c r="C20" s="130">
        <v>100</v>
      </c>
      <c r="D20" s="131"/>
      <c r="E20" s="130">
        <v>46</v>
      </c>
      <c r="F20" s="131"/>
      <c r="G20" s="130">
        <v>1</v>
      </c>
      <c r="H20" s="131"/>
      <c r="I20" s="130">
        <v>56</v>
      </c>
      <c r="J20" s="90"/>
    </row>
    <row r="21" spans="1:10" ht="11.25" customHeight="1" x14ac:dyDescent="0.2">
      <c r="A21" s="82" t="s">
        <v>166</v>
      </c>
      <c r="B21" s="42"/>
      <c r="C21" s="130">
        <v>10</v>
      </c>
      <c r="D21" s="131"/>
      <c r="E21" s="130">
        <v>18</v>
      </c>
      <c r="F21" s="131"/>
      <c r="G21" s="130">
        <v>52</v>
      </c>
      <c r="H21" s="131"/>
      <c r="I21" s="130">
        <v>556</v>
      </c>
      <c r="J21" s="90"/>
    </row>
    <row r="22" spans="1:10" ht="11.25" customHeight="1" x14ac:dyDescent="0.2">
      <c r="A22" s="82" t="s">
        <v>167</v>
      </c>
      <c r="B22" s="42"/>
      <c r="C22" s="103" t="s">
        <v>49</v>
      </c>
      <c r="D22" s="131"/>
      <c r="E22" s="130">
        <v>4</v>
      </c>
      <c r="F22" s="131"/>
      <c r="G22" s="130">
        <v>8</v>
      </c>
      <c r="H22" s="131"/>
      <c r="I22" s="130">
        <v>38</v>
      </c>
      <c r="J22" s="90"/>
    </row>
    <row r="23" spans="1:10" ht="11.25" customHeight="1" x14ac:dyDescent="0.2">
      <c r="A23" s="82" t="s">
        <v>168</v>
      </c>
      <c r="B23" s="42"/>
      <c r="C23" s="103" t="s">
        <v>49</v>
      </c>
      <c r="D23" s="131"/>
      <c r="E23" s="130">
        <v>5</v>
      </c>
      <c r="F23" s="131"/>
      <c r="G23" s="130">
        <v>195</v>
      </c>
      <c r="H23" s="131"/>
      <c r="I23" s="130">
        <v>267</v>
      </c>
      <c r="J23" s="90"/>
    </row>
    <row r="24" spans="1:10" ht="11.25" customHeight="1" x14ac:dyDescent="0.2">
      <c r="A24" s="82" t="s">
        <v>271</v>
      </c>
      <c r="B24" s="42"/>
      <c r="C24" s="130">
        <v>28</v>
      </c>
      <c r="D24" s="90"/>
      <c r="E24" s="130">
        <v>40</v>
      </c>
      <c r="F24" s="131"/>
      <c r="G24" s="130">
        <v>223</v>
      </c>
      <c r="H24" s="90"/>
      <c r="I24" s="130">
        <v>992</v>
      </c>
      <c r="J24" s="90"/>
    </row>
    <row r="25" spans="1:10" ht="11.25" customHeight="1" x14ac:dyDescent="0.2">
      <c r="A25" s="82" t="s">
        <v>169</v>
      </c>
      <c r="B25" s="42"/>
      <c r="C25" s="130">
        <v>31</v>
      </c>
      <c r="D25" s="131"/>
      <c r="E25" s="130">
        <v>126</v>
      </c>
      <c r="F25" s="131"/>
      <c r="G25" s="130">
        <v>1</v>
      </c>
      <c r="H25" s="131"/>
      <c r="I25" s="130">
        <v>72</v>
      </c>
    </row>
    <row r="26" spans="1:10" ht="11.25" customHeight="1" x14ac:dyDescent="0.2">
      <c r="A26" s="82" t="s">
        <v>304</v>
      </c>
      <c r="B26" s="42"/>
      <c r="C26" s="36" t="s">
        <v>41</v>
      </c>
      <c r="D26" s="37"/>
      <c r="E26" s="36" t="s">
        <v>41</v>
      </c>
      <c r="F26" s="131"/>
      <c r="G26" s="130">
        <v>11</v>
      </c>
      <c r="H26" s="131"/>
      <c r="I26" s="130">
        <v>97</v>
      </c>
    </row>
    <row r="27" spans="1:10" ht="11.25" customHeight="1" x14ac:dyDescent="0.2">
      <c r="A27" s="82" t="s">
        <v>171</v>
      </c>
      <c r="B27" s="42"/>
      <c r="C27" s="130">
        <v>222</v>
      </c>
      <c r="D27" s="131"/>
      <c r="E27" s="130">
        <v>157</v>
      </c>
      <c r="F27" s="131"/>
      <c r="G27" s="36" t="s">
        <v>41</v>
      </c>
      <c r="H27" s="37"/>
      <c r="I27" s="36" t="s">
        <v>41</v>
      </c>
      <c r="J27" s="90"/>
    </row>
    <row r="28" spans="1:10" ht="11.25" customHeight="1" x14ac:dyDescent="0.2">
      <c r="A28" s="82" t="s">
        <v>172</v>
      </c>
      <c r="B28" s="105"/>
      <c r="C28" s="133">
        <v>12000</v>
      </c>
      <c r="D28" s="131"/>
      <c r="E28" s="133">
        <v>14100</v>
      </c>
      <c r="F28" s="131"/>
      <c r="G28" s="133">
        <v>10500</v>
      </c>
      <c r="H28" s="131"/>
      <c r="I28" s="133">
        <v>11000</v>
      </c>
      <c r="J28" s="90"/>
    </row>
    <row r="29" spans="1:10" ht="11.25" customHeight="1" x14ac:dyDescent="0.2">
      <c r="A29" s="82" t="s">
        <v>324</v>
      </c>
      <c r="B29" s="105"/>
      <c r="C29" s="103" t="s">
        <v>49</v>
      </c>
      <c r="D29" s="131"/>
      <c r="E29" s="133">
        <v>5</v>
      </c>
      <c r="F29" s="131"/>
      <c r="G29" s="133">
        <v>16</v>
      </c>
      <c r="H29" s="131"/>
      <c r="I29" s="133">
        <v>39</v>
      </c>
      <c r="J29" s="90"/>
    </row>
    <row r="30" spans="1:10" ht="11.25" customHeight="1" x14ac:dyDescent="0.2">
      <c r="A30" s="82" t="s">
        <v>282</v>
      </c>
      <c r="B30" s="105"/>
      <c r="C30" s="130">
        <v>7</v>
      </c>
      <c r="D30" s="131"/>
      <c r="E30" s="130">
        <v>39</v>
      </c>
      <c r="F30" s="131"/>
      <c r="G30" s="130">
        <v>1</v>
      </c>
      <c r="H30" s="131"/>
      <c r="I30" s="130">
        <v>3</v>
      </c>
      <c r="J30" s="90"/>
    </row>
    <row r="31" spans="1:10" ht="11.25" customHeight="1" x14ac:dyDescent="0.2">
      <c r="A31" s="82" t="s">
        <v>323</v>
      </c>
      <c r="B31" s="105"/>
      <c r="C31" s="103" t="s">
        <v>49</v>
      </c>
      <c r="D31" s="131"/>
      <c r="E31" s="130">
        <v>5</v>
      </c>
      <c r="F31" s="131"/>
      <c r="G31" s="130">
        <v>33</v>
      </c>
      <c r="H31" s="131"/>
      <c r="I31" s="130">
        <v>81</v>
      </c>
      <c r="J31" s="90"/>
    </row>
    <row r="32" spans="1:10" ht="11.25" customHeight="1" x14ac:dyDescent="0.2">
      <c r="A32" s="82" t="s">
        <v>270</v>
      </c>
      <c r="B32" s="105"/>
      <c r="C32" s="130">
        <v>5</v>
      </c>
      <c r="D32" s="131"/>
      <c r="E32" s="130">
        <v>7</v>
      </c>
      <c r="F32" s="131"/>
      <c r="G32" s="103" t="s">
        <v>49</v>
      </c>
      <c r="H32" s="131"/>
      <c r="I32" s="130">
        <v>4</v>
      </c>
      <c r="J32" s="90"/>
    </row>
    <row r="33" spans="1:10" ht="11.25" customHeight="1" x14ac:dyDescent="0.2">
      <c r="A33" s="82" t="s">
        <v>220</v>
      </c>
      <c r="B33" s="105"/>
      <c r="C33" s="133">
        <v>30</v>
      </c>
      <c r="D33" s="131"/>
      <c r="E33" s="133">
        <v>43</v>
      </c>
      <c r="F33" s="131"/>
      <c r="G33" s="36" t="s">
        <v>41</v>
      </c>
      <c r="H33" s="37"/>
      <c r="I33" s="36" t="s">
        <v>41</v>
      </c>
      <c r="J33" s="90"/>
    </row>
    <row r="34" spans="1:10" ht="11.25" customHeight="1" x14ac:dyDescent="0.2">
      <c r="A34" s="82" t="s">
        <v>221</v>
      </c>
      <c r="B34" s="105"/>
      <c r="C34" s="103" t="s">
        <v>49</v>
      </c>
      <c r="D34" s="131"/>
      <c r="E34" s="133">
        <v>6</v>
      </c>
      <c r="F34" s="131"/>
      <c r="G34" s="130">
        <v>9</v>
      </c>
      <c r="H34" s="131"/>
      <c r="I34" s="130">
        <v>98</v>
      </c>
      <c r="J34" s="90"/>
    </row>
    <row r="35" spans="1:10" ht="11.25" customHeight="1" x14ac:dyDescent="0.2">
      <c r="A35" s="82" t="s">
        <v>176</v>
      </c>
      <c r="B35" s="105"/>
      <c r="C35" s="133">
        <v>218</v>
      </c>
      <c r="D35" s="136"/>
      <c r="E35" s="133">
        <v>91</v>
      </c>
      <c r="F35" s="131"/>
      <c r="G35" s="36" t="s">
        <v>41</v>
      </c>
      <c r="H35" s="37"/>
      <c r="I35" s="36" t="s">
        <v>41</v>
      </c>
      <c r="J35" s="90"/>
    </row>
    <row r="36" spans="1:10" ht="11.25" customHeight="1" x14ac:dyDescent="0.2">
      <c r="A36" s="82" t="s">
        <v>244</v>
      </c>
      <c r="B36" s="105"/>
      <c r="C36" s="133">
        <v>16</v>
      </c>
      <c r="D36" s="136"/>
      <c r="E36" s="133">
        <v>96</v>
      </c>
      <c r="F36" s="131"/>
      <c r="G36" s="36" t="s">
        <v>41</v>
      </c>
      <c r="H36" s="37"/>
      <c r="I36" s="36" t="s">
        <v>41</v>
      </c>
      <c r="J36" s="90"/>
    </row>
    <row r="37" spans="1:10" ht="11.25" customHeight="1" x14ac:dyDescent="0.2">
      <c r="A37" s="82" t="s">
        <v>325</v>
      </c>
      <c r="B37" s="105"/>
      <c r="C37" s="133">
        <v>2</v>
      </c>
      <c r="D37" s="136"/>
      <c r="E37" s="133">
        <v>14</v>
      </c>
      <c r="F37" s="131"/>
      <c r="G37" s="126">
        <v>8</v>
      </c>
      <c r="H37" s="137"/>
      <c r="I37" s="126">
        <v>68</v>
      </c>
      <c r="J37" s="90"/>
    </row>
    <row r="38" spans="1:10" ht="11.25" customHeight="1" x14ac:dyDescent="0.2">
      <c r="A38" s="82" t="s">
        <v>366</v>
      </c>
      <c r="B38" s="105"/>
      <c r="C38" s="133">
        <v>17</v>
      </c>
      <c r="D38" s="44" t="s">
        <v>13</v>
      </c>
      <c r="E38" s="138">
        <v>201</v>
      </c>
      <c r="F38" s="44" t="s">
        <v>13</v>
      </c>
      <c r="G38" s="133">
        <v>16</v>
      </c>
      <c r="H38" s="102"/>
      <c r="I38" s="139">
        <v>162</v>
      </c>
      <c r="J38" s="90"/>
    </row>
    <row r="39" spans="1:10" ht="11.25" customHeight="1" x14ac:dyDescent="0.2">
      <c r="A39" s="140" t="s">
        <v>64</v>
      </c>
      <c r="B39" s="72"/>
      <c r="C39" s="141">
        <v>13100</v>
      </c>
      <c r="D39" s="82"/>
      <c r="E39" s="141">
        <v>16200</v>
      </c>
      <c r="F39" s="82"/>
      <c r="G39" s="141">
        <v>12100</v>
      </c>
      <c r="H39" s="102"/>
      <c r="I39" s="141">
        <v>15200</v>
      </c>
      <c r="J39" s="90"/>
    </row>
    <row r="40" spans="1:10" ht="11.25" customHeight="1" x14ac:dyDescent="0.2">
      <c r="A40" s="277" t="s">
        <v>353</v>
      </c>
      <c r="B40" s="269"/>
      <c r="C40" s="269"/>
      <c r="D40" s="269"/>
      <c r="E40" s="269"/>
      <c r="F40" s="269"/>
      <c r="G40" s="269"/>
      <c r="H40" s="269"/>
      <c r="I40" s="269"/>
      <c r="J40" s="90"/>
    </row>
    <row r="41" spans="1:10" ht="22.5" customHeight="1" x14ac:dyDescent="0.2">
      <c r="A41" s="284" t="s">
        <v>410</v>
      </c>
      <c r="B41" s="285"/>
      <c r="C41" s="285"/>
      <c r="D41" s="285"/>
      <c r="E41" s="285"/>
      <c r="F41" s="285"/>
      <c r="G41" s="285"/>
      <c r="H41" s="285"/>
      <c r="I41" s="285"/>
      <c r="J41" s="90"/>
    </row>
    <row r="42" spans="1:10" ht="11.25" customHeight="1" x14ac:dyDescent="0.2">
      <c r="A42" s="254" t="s">
        <v>405</v>
      </c>
      <c r="B42" s="255"/>
      <c r="C42" s="255"/>
      <c r="D42" s="255"/>
      <c r="E42" s="255"/>
      <c r="F42" s="255"/>
      <c r="G42" s="255"/>
      <c r="H42" s="255"/>
      <c r="I42" s="255"/>
      <c r="J42" s="90"/>
    </row>
    <row r="43" spans="1:10" ht="11.25" customHeight="1" x14ac:dyDescent="0.2">
      <c r="A43" s="254" t="s">
        <v>364</v>
      </c>
      <c r="B43" s="255"/>
      <c r="C43" s="255"/>
      <c r="D43" s="255"/>
      <c r="E43" s="255"/>
      <c r="F43" s="255"/>
      <c r="G43" s="255"/>
      <c r="H43" s="255"/>
      <c r="I43" s="255"/>
      <c r="J43" s="90"/>
    </row>
    <row r="44" spans="1:10" ht="22.5" customHeight="1" x14ac:dyDescent="0.2">
      <c r="A44" s="286" t="s">
        <v>415</v>
      </c>
      <c r="B44" s="272"/>
      <c r="C44" s="272"/>
      <c r="D44" s="272"/>
      <c r="E44" s="272"/>
      <c r="F44" s="272"/>
      <c r="G44" s="272"/>
      <c r="H44" s="272"/>
      <c r="I44" s="272"/>
      <c r="J44" s="90"/>
    </row>
    <row r="45" spans="1:10" ht="11.25" customHeight="1" x14ac:dyDescent="0.2">
      <c r="A45" s="254"/>
      <c r="B45" s="255"/>
      <c r="C45" s="255"/>
      <c r="D45" s="255"/>
      <c r="E45" s="255"/>
      <c r="F45" s="255"/>
      <c r="G45" s="255"/>
      <c r="H45" s="255"/>
      <c r="I45" s="255"/>
      <c r="J45" s="90"/>
    </row>
    <row r="46" spans="1:10" ht="11.25" customHeight="1" x14ac:dyDescent="0.2">
      <c r="A46" s="276" t="s">
        <v>316</v>
      </c>
      <c r="B46" s="276"/>
      <c r="C46" s="276"/>
      <c r="D46" s="276"/>
      <c r="E46" s="276"/>
      <c r="F46" s="276"/>
      <c r="G46" s="276"/>
      <c r="H46" s="276"/>
      <c r="I46" s="276"/>
      <c r="J46" s="142"/>
    </row>
    <row r="47" spans="1:10" ht="11.25" customHeight="1" x14ac:dyDescent="0.2">
      <c r="A47" s="131"/>
      <c r="B47" s="131"/>
      <c r="C47" s="131"/>
      <c r="D47" s="131"/>
      <c r="E47" s="131"/>
      <c r="F47" s="131"/>
      <c r="G47" s="131"/>
      <c r="H47" s="131"/>
      <c r="I47" s="131"/>
      <c r="J47" s="67"/>
    </row>
    <row r="48" spans="1:10" ht="11.25" customHeight="1" x14ac:dyDescent="0.2">
      <c r="A48" s="131"/>
      <c r="B48" s="131"/>
      <c r="C48" s="131"/>
      <c r="D48" s="131"/>
      <c r="E48" s="131"/>
      <c r="F48" s="131"/>
      <c r="G48" s="131"/>
      <c r="H48" s="131"/>
      <c r="I48" s="131"/>
      <c r="J48" s="67"/>
    </row>
    <row r="49" spans="1:9" ht="11.25" customHeight="1" x14ac:dyDescent="0.2">
      <c r="A49" s="67"/>
      <c r="B49" s="67"/>
      <c r="C49" s="67"/>
      <c r="D49" s="67"/>
      <c r="E49" s="67"/>
      <c r="F49" s="67"/>
      <c r="G49" s="67"/>
      <c r="H49" s="67"/>
      <c r="I49" s="67"/>
    </row>
  </sheetData>
  <mergeCells count="13">
    <mergeCell ref="C5:E5"/>
    <mergeCell ref="G5:I5"/>
    <mergeCell ref="A46:I46"/>
    <mergeCell ref="A1:I1"/>
    <mergeCell ref="A2:I2"/>
    <mergeCell ref="A3:I3"/>
    <mergeCell ref="A40:I40"/>
    <mergeCell ref="A41:I41"/>
    <mergeCell ref="A42:I42"/>
    <mergeCell ref="A45:I45"/>
    <mergeCell ref="A44:I44"/>
    <mergeCell ref="A43:I43"/>
    <mergeCell ref="A4:I4"/>
  </mergeCells>
  <phoneticPr fontId="0" type="noConversion"/>
  <printOptions horizontalCentered="1"/>
  <pageMargins left="0.5" right="0.5" top="0.5" bottom="0.75" header="0.5" footer="0.5"/>
  <pageSetup orientation="portrait" r:id="rId1"/>
  <headerFooter alignWithMargins="0"/>
  <ignoredErrors>
    <ignoredError sqref="C5:I5 C11:I39"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7"/>
  <sheetViews>
    <sheetView zoomScaleNormal="100" workbookViewId="0">
      <selection sqref="A1:I1"/>
    </sheetView>
  </sheetViews>
  <sheetFormatPr defaultColWidth="9.33203125" defaultRowHeight="11.25" customHeight="1" x14ac:dyDescent="0.2"/>
  <cols>
    <col min="1" max="1" width="26.83203125" style="28" customWidth="1"/>
    <col min="2" max="2" width="1.83203125" style="28" customWidth="1"/>
    <col min="3" max="3" width="12.6640625" style="28" bestFit="1" customWidth="1"/>
    <col min="4" max="4" width="1.83203125" style="28" customWidth="1"/>
    <col min="5" max="5" width="11.83203125" style="28" customWidth="1"/>
    <col min="6" max="6" width="1.83203125" style="28" customWidth="1"/>
    <col min="7" max="7" width="12.6640625" style="28" bestFit="1" customWidth="1"/>
    <col min="8" max="8" width="1.83203125" style="28" customWidth="1"/>
    <col min="9" max="9" width="11.83203125" style="28" customWidth="1"/>
    <col min="10" max="10" width="9.33203125" style="28" customWidth="1"/>
    <col min="11" max="16384" width="9.33203125" style="28"/>
  </cols>
  <sheetData>
    <row r="1" spans="1:10" ht="11.25" customHeight="1" x14ac:dyDescent="0.2">
      <c r="A1" s="249" t="s">
        <v>223</v>
      </c>
      <c r="B1" s="249"/>
      <c r="C1" s="249"/>
      <c r="D1" s="249"/>
      <c r="E1" s="249"/>
      <c r="F1" s="249"/>
      <c r="G1" s="249"/>
      <c r="H1" s="249"/>
      <c r="I1" s="249"/>
      <c r="J1" s="1"/>
    </row>
    <row r="2" spans="1:10" ht="11.25" customHeight="1" x14ac:dyDescent="0.2">
      <c r="A2" s="288" t="s">
        <v>374</v>
      </c>
      <c r="B2" s="288"/>
      <c r="C2" s="288"/>
      <c r="D2" s="288"/>
      <c r="E2" s="288"/>
      <c r="F2" s="288"/>
      <c r="G2" s="288"/>
      <c r="H2" s="288"/>
      <c r="I2" s="288"/>
      <c r="J2" s="1"/>
    </row>
    <row r="3" spans="1:10" ht="11.25" customHeight="1" x14ac:dyDescent="0.2">
      <c r="A3" s="288"/>
      <c r="B3" s="289"/>
      <c r="C3" s="289"/>
      <c r="D3" s="289"/>
      <c r="E3" s="289"/>
      <c r="F3" s="289"/>
      <c r="G3" s="289"/>
      <c r="H3" s="289"/>
      <c r="I3" s="289"/>
      <c r="J3" s="1"/>
    </row>
    <row r="4" spans="1:10" ht="11.25" customHeight="1" x14ac:dyDescent="0.2">
      <c r="A4" s="91"/>
      <c r="B4" s="91"/>
      <c r="C4" s="266" t="s">
        <v>311</v>
      </c>
      <c r="D4" s="266"/>
      <c r="E4" s="266"/>
      <c r="F4" s="100"/>
      <c r="G4" s="266" t="s">
        <v>319</v>
      </c>
      <c r="H4" s="266"/>
      <c r="I4" s="266"/>
      <c r="J4" s="1"/>
    </row>
    <row r="5" spans="1:10" ht="11.25" customHeight="1" x14ac:dyDescent="0.2">
      <c r="A5" s="118"/>
      <c r="B5" s="118"/>
      <c r="C5" s="118" t="s">
        <v>11</v>
      </c>
      <c r="D5" s="118"/>
      <c r="E5" s="118" t="s">
        <v>12</v>
      </c>
      <c r="F5" s="118"/>
      <c r="G5" s="118" t="s">
        <v>11</v>
      </c>
      <c r="H5" s="118"/>
      <c r="I5" s="118" t="s">
        <v>12</v>
      </c>
      <c r="J5" s="1"/>
    </row>
    <row r="6" spans="1:10" ht="11.25" customHeight="1" x14ac:dyDescent="0.2">
      <c r="A6" s="93" t="s">
        <v>308</v>
      </c>
      <c r="B6" s="93"/>
      <c r="C6" s="93" t="s">
        <v>317</v>
      </c>
      <c r="D6" s="93"/>
      <c r="E6" s="93" t="s">
        <v>318</v>
      </c>
      <c r="F6" s="93"/>
      <c r="G6" s="93" t="s">
        <v>317</v>
      </c>
      <c r="H6" s="93"/>
      <c r="I6" s="93" t="s">
        <v>318</v>
      </c>
      <c r="J6" s="1"/>
    </row>
    <row r="7" spans="1:10" ht="11.25" customHeight="1" x14ac:dyDescent="0.2">
      <c r="A7" s="6" t="s">
        <v>312</v>
      </c>
      <c r="B7" s="31"/>
      <c r="C7" s="124">
        <v>118000</v>
      </c>
      <c r="D7" s="31"/>
      <c r="E7" s="125">
        <v>41500</v>
      </c>
      <c r="F7" s="31"/>
      <c r="G7" s="36" t="s">
        <v>41</v>
      </c>
      <c r="H7" s="37"/>
      <c r="I7" s="36" t="s">
        <v>41</v>
      </c>
      <c r="J7" s="1"/>
    </row>
    <row r="8" spans="1:10" ht="11.25" customHeight="1" x14ac:dyDescent="0.2">
      <c r="A8" s="6" t="s">
        <v>236</v>
      </c>
      <c r="B8" s="31"/>
      <c r="C8" s="124">
        <v>80000</v>
      </c>
      <c r="D8" s="31"/>
      <c r="E8" s="124">
        <v>23200</v>
      </c>
      <c r="F8" s="31"/>
      <c r="G8" s="124">
        <v>42000</v>
      </c>
      <c r="H8" s="31"/>
      <c r="I8" s="125">
        <v>1380</v>
      </c>
      <c r="J8" s="1"/>
    </row>
    <row r="9" spans="1:10" ht="11.25" customHeight="1" x14ac:dyDescent="0.2">
      <c r="A9" s="6" t="s">
        <v>298</v>
      </c>
      <c r="B9" s="31"/>
      <c r="C9" s="124">
        <v>60</v>
      </c>
      <c r="D9" s="66"/>
      <c r="E9" s="124">
        <v>4</v>
      </c>
      <c r="F9" s="31"/>
      <c r="G9" s="36" t="s">
        <v>41</v>
      </c>
      <c r="H9" s="37"/>
      <c r="I9" s="36" t="s">
        <v>41</v>
      </c>
      <c r="J9" s="1"/>
    </row>
    <row r="10" spans="1:10" ht="11.25" customHeight="1" x14ac:dyDescent="0.2">
      <c r="A10" s="6" t="s">
        <v>162</v>
      </c>
      <c r="B10" s="62"/>
      <c r="C10" s="124">
        <v>13500</v>
      </c>
      <c r="D10" s="66"/>
      <c r="E10" s="124">
        <v>1150</v>
      </c>
      <c r="F10" s="66"/>
      <c r="G10" s="124">
        <v>14900</v>
      </c>
      <c r="H10" s="66"/>
      <c r="I10" s="124">
        <v>1550</v>
      </c>
      <c r="J10" s="1"/>
    </row>
    <row r="11" spans="1:10" ht="11.25" customHeight="1" x14ac:dyDescent="0.2">
      <c r="A11" s="6" t="s">
        <v>163</v>
      </c>
      <c r="B11" s="62"/>
      <c r="C11" s="124">
        <v>9000</v>
      </c>
      <c r="D11" s="66"/>
      <c r="E11" s="124">
        <v>12</v>
      </c>
      <c r="F11" s="66"/>
      <c r="G11" s="36" t="s">
        <v>41</v>
      </c>
      <c r="H11" s="37"/>
      <c r="I11" s="36" t="s">
        <v>41</v>
      </c>
      <c r="J11" s="1"/>
    </row>
    <row r="12" spans="1:10" ht="11.25" customHeight="1" x14ac:dyDescent="0.2">
      <c r="A12" s="6" t="s">
        <v>216</v>
      </c>
      <c r="B12" s="62"/>
      <c r="C12" s="36" t="s">
        <v>41</v>
      </c>
      <c r="D12" s="37"/>
      <c r="E12" s="36" t="s">
        <v>41</v>
      </c>
      <c r="F12" s="66"/>
      <c r="G12" s="126">
        <v>283</v>
      </c>
      <c r="H12" s="37"/>
      <c r="I12" s="126">
        <v>39</v>
      </c>
      <c r="J12" s="1"/>
    </row>
    <row r="13" spans="1:10" ht="11.25" customHeight="1" x14ac:dyDescent="0.2">
      <c r="A13" s="6" t="s">
        <v>326</v>
      </c>
      <c r="B13" s="62"/>
      <c r="C13" s="36" t="s">
        <v>41</v>
      </c>
      <c r="D13" s="37"/>
      <c r="E13" s="36" t="s">
        <v>41</v>
      </c>
      <c r="F13" s="66"/>
      <c r="G13" s="126">
        <v>88</v>
      </c>
      <c r="H13" s="37"/>
      <c r="I13" s="126">
        <v>3</v>
      </c>
      <c r="J13" s="1"/>
    </row>
    <row r="14" spans="1:10" ht="11.25" customHeight="1" x14ac:dyDescent="0.2">
      <c r="A14" s="6" t="s">
        <v>285</v>
      </c>
      <c r="B14" s="62"/>
      <c r="C14" s="124">
        <v>31</v>
      </c>
      <c r="D14" s="66"/>
      <c r="E14" s="124">
        <v>3</v>
      </c>
      <c r="F14" s="66"/>
      <c r="G14" s="36" t="s">
        <v>41</v>
      </c>
      <c r="H14" s="37"/>
      <c r="I14" s="36" t="s">
        <v>41</v>
      </c>
      <c r="J14" s="1"/>
    </row>
    <row r="15" spans="1:10" ht="11.25" customHeight="1" x14ac:dyDescent="0.2">
      <c r="A15" s="6" t="s">
        <v>164</v>
      </c>
      <c r="B15" s="62"/>
      <c r="C15" s="36" t="s">
        <v>41</v>
      </c>
      <c r="D15" s="37"/>
      <c r="E15" s="36" t="s">
        <v>41</v>
      </c>
      <c r="F15" s="66"/>
      <c r="G15" s="126">
        <v>4320</v>
      </c>
      <c r="H15" s="37"/>
      <c r="I15" s="126">
        <v>6</v>
      </c>
      <c r="J15" s="1"/>
    </row>
    <row r="16" spans="1:10" ht="11.25" customHeight="1" x14ac:dyDescent="0.2">
      <c r="A16" s="41" t="s">
        <v>170</v>
      </c>
      <c r="B16" s="62"/>
      <c r="C16" s="65" t="s">
        <v>41</v>
      </c>
      <c r="D16" s="66"/>
      <c r="E16" s="65" t="s">
        <v>41</v>
      </c>
      <c r="F16" s="66"/>
      <c r="G16" s="126">
        <v>864</v>
      </c>
      <c r="H16" s="37"/>
      <c r="I16" s="126">
        <v>17</v>
      </c>
      <c r="J16" s="1"/>
    </row>
    <row r="17" spans="1:15" ht="11.25" customHeight="1" x14ac:dyDescent="0.2">
      <c r="A17" s="6" t="s">
        <v>172</v>
      </c>
      <c r="B17" s="62"/>
      <c r="C17" s="124">
        <v>112000</v>
      </c>
      <c r="D17" s="66"/>
      <c r="E17" s="124">
        <v>32300</v>
      </c>
      <c r="F17" s="66"/>
      <c r="G17" s="124">
        <v>214000</v>
      </c>
      <c r="H17" s="66"/>
      <c r="I17" s="124">
        <v>37800</v>
      </c>
      <c r="J17" s="1"/>
    </row>
    <row r="18" spans="1:15" ht="11.25" customHeight="1" x14ac:dyDescent="0.2">
      <c r="A18" s="6" t="s">
        <v>270</v>
      </c>
      <c r="B18" s="62"/>
      <c r="C18" s="65" t="s">
        <v>41</v>
      </c>
      <c r="D18" s="66"/>
      <c r="E18" s="65" t="s">
        <v>41</v>
      </c>
      <c r="F18" s="66"/>
      <c r="G18" s="124">
        <v>26</v>
      </c>
      <c r="H18" s="66"/>
      <c r="I18" s="124">
        <v>3</v>
      </c>
      <c r="J18" s="1"/>
      <c r="O18" s="35"/>
    </row>
    <row r="19" spans="1:15" ht="11.25" customHeight="1" x14ac:dyDescent="0.2">
      <c r="A19" s="6" t="s">
        <v>303</v>
      </c>
      <c r="B19" s="62"/>
      <c r="C19" s="124">
        <v>152000</v>
      </c>
      <c r="D19" s="127"/>
      <c r="E19" s="124">
        <v>47300</v>
      </c>
      <c r="F19" s="66"/>
      <c r="G19" s="36" t="s">
        <v>41</v>
      </c>
      <c r="H19" s="37"/>
      <c r="I19" s="36" t="s">
        <v>41</v>
      </c>
      <c r="J19" s="1"/>
    </row>
    <row r="20" spans="1:15" ht="11.25" customHeight="1" x14ac:dyDescent="0.2">
      <c r="A20" s="6" t="s">
        <v>175</v>
      </c>
      <c r="B20" s="62"/>
      <c r="C20" s="124">
        <v>66000</v>
      </c>
      <c r="D20" s="66"/>
      <c r="E20" s="124">
        <v>22400</v>
      </c>
      <c r="F20" s="66"/>
      <c r="G20" s="36" t="s">
        <v>41</v>
      </c>
      <c r="H20" s="37"/>
      <c r="I20" s="36" t="s">
        <v>41</v>
      </c>
      <c r="J20" s="1"/>
    </row>
    <row r="21" spans="1:15" ht="11.25" customHeight="1" x14ac:dyDescent="0.2">
      <c r="A21" s="6" t="s">
        <v>178</v>
      </c>
      <c r="B21" s="62"/>
      <c r="C21" s="65" t="s">
        <v>41</v>
      </c>
      <c r="D21" s="66"/>
      <c r="E21" s="65" t="s">
        <v>41</v>
      </c>
      <c r="F21" s="66"/>
      <c r="G21" s="124">
        <v>37600</v>
      </c>
      <c r="H21" s="66"/>
      <c r="I21" s="124">
        <v>12000</v>
      </c>
      <c r="J21" s="1"/>
    </row>
    <row r="22" spans="1:15" ht="11.25" customHeight="1" x14ac:dyDescent="0.2">
      <c r="A22" s="71" t="s">
        <v>64</v>
      </c>
      <c r="B22" s="105"/>
      <c r="C22" s="73">
        <v>551000</v>
      </c>
      <c r="D22" s="41"/>
      <c r="E22" s="73">
        <v>168000</v>
      </c>
      <c r="F22" s="128"/>
      <c r="G22" s="73">
        <v>314000</v>
      </c>
      <c r="H22" s="41"/>
      <c r="I22" s="73">
        <v>52800</v>
      </c>
      <c r="J22" s="1"/>
      <c r="K22" s="129"/>
    </row>
    <row r="23" spans="1:15" ht="11.25" customHeight="1" x14ac:dyDescent="0.2">
      <c r="A23" s="287" t="s">
        <v>242</v>
      </c>
      <c r="B23" s="269"/>
      <c r="C23" s="269"/>
      <c r="D23" s="269"/>
      <c r="E23" s="269"/>
      <c r="F23" s="269"/>
      <c r="G23" s="269"/>
      <c r="H23" s="269"/>
      <c r="I23" s="269"/>
      <c r="J23" s="1"/>
    </row>
    <row r="24" spans="1:15" ht="22.5" customHeight="1" x14ac:dyDescent="0.2">
      <c r="A24" s="284" t="s">
        <v>410</v>
      </c>
      <c r="B24" s="285"/>
      <c r="C24" s="285"/>
      <c r="D24" s="285"/>
      <c r="E24" s="285"/>
      <c r="F24" s="285"/>
      <c r="G24" s="285"/>
      <c r="H24" s="285"/>
      <c r="I24" s="285"/>
      <c r="J24" s="1"/>
    </row>
    <row r="25" spans="1:15" ht="11.25" customHeight="1" x14ac:dyDescent="0.2">
      <c r="A25" s="248"/>
      <c r="B25" s="248"/>
      <c r="C25" s="248"/>
      <c r="D25" s="248"/>
      <c r="E25" s="248"/>
      <c r="F25" s="248"/>
      <c r="G25" s="248"/>
      <c r="H25" s="248"/>
      <c r="I25" s="248"/>
      <c r="J25" s="129"/>
    </row>
    <row r="26" spans="1:15" ht="11.25" customHeight="1" x14ac:dyDescent="0.2">
      <c r="A26" s="276" t="s">
        <v>316</v>
      </c>
      <c r="B26" s="259"/>
      <c r="C26" s="259"/>
      <c r="D26" s="259"/>
      <c r="E26" s="259"/>
      <c r="F26" s="259"/>
      <c r="G26" s="259"/>
      <c r="H26" s="259"/>
      <c r="I26" s="259"/>
      <c r="J26" s="51"/>
    </row>
    <row r="27" spans="1:15" ht="11.25" customHeight="1" x14ac:dyDescent="0.2">
      <c r="A27" s="19"/>
      <c r="B27" s="19"/>
      <c r="C27" s="19"/>
      <c r="D27" s="19"/>
      <c r="E27" s="19"/>
      <c r="F27" s="19"/>
      <c r="G27" s="19"/>
      <c r="H27" s="19"/>
      <c r="I27" s="19"/>
      <c r="J27" s="1"/>
    </row>
  </sheetData>
  <mergeCells count="9">
    <mergeCell ref="A24:I24"/>
    <mergeCell ref="A25:I25"/>
    <mergeCell ref="A26:I26"/>
    <mergeCell ref="A23:I23"/>
    <mergeCell ref="A1:I1"/>
    <mergeCell ref="A2:I2"/>
    <mergeCell ref="A3:I3"/>
    <mergeCell ref="C4:E4"/>
    <mergeCell ref="G4:I4"/>
  </mergeCells>
  <phoneticPr fontId="0" type="noConversion"/>
  <printOptions horizontalCentered="1"/>
  <pageMargins left="0.5" right="0.5" top="0.5" bottom="0.75" header="0.5" footer="0.5"/>
  <pageSetup orientation="portrait" horizontalDpi="1200" verticalDpi="1200" r:id="rId1"/>
  <headerFooter alignWithMargins="0"/>
  <ignoredErrors>
    <ignoredError sqref="C4:I4"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7"/>
  <sheetViews>
    <sheetView zoomScaleNormal="100" workbookViewId="0">
      <selection activeCell="M13" sqref="M13"/>
    </sheetView>
  </sheetViews>
  <sheetFormatPr defaultColWidth="9.33203125" defaultRowHeight="11.25" customHeight="1" x14ac:dyDescent="0.2"/>
  <cols>
    <col min="1" max="1" width="33.1640625" style="28" customWidth="1"/>
    <col min="2" max="2" width="1.83203125" style="28" customWidth="1"/>
    <col min="3" max="3" width="12.6640625" style="28" bestFit="1" customWidth="1"/>
    <col min="4" max="4" width="1.83203125" style="28" customWidth="1"/>
    <col min="5" max="5" width="11.83203125" style="28" customWidth="1"/>
    <col min="6" max="6" width="1.83203125" style="28" customWidth="1"/>
    <col min="7" max="7" width="12.6640625" style="28" bestFit="1" customWidth="1"/>
    <col min="8" max="8" width="1.83203125" style="28" customWidth="1"/>
    <col min="9" max="9" width="11.83203125" style="28" customWidth="1"/>
    <col min="10" max="16384" width="9.33203125" style="28"/>
  </cols>
  <sheetData>
    <row r="1" spans="1:9" ht="11.25" customHeight="1" x14ac:dyDescent="0.2">
      <c r="A1" s="249" t="s">
        <v>291</v>
      </c>
      <c r="B1" s="249"/>
      <c r="C1" s="249"/>
      <c r="D1" s="249"/>
      <c r="E1" s="249"/>
      <c r="F1" s="249"/>
      <c r="G1" s="249"/>
      <c r="H1" s="249"/>
      <c r="I1" s="249"/>
    </row>
    <row r="2" spans="1:9" ht="11.25" customHeight="1" x14ac:dyDescent="0.2">
      <c r="A2" s="249" t="s">
        <v>370</v>
      </c>
      <c r="B2" s="249"/>
      <c r="C2" s="249"/>
      <c r="D2" s="249"/>
      <c r="E2" s="249"/>
      <c r="F2" s="249"/>
      <c r="G2" s="249"/>
      <c r="H2" s="249"/>
      <c r="I2" s="249"/>
    </row>
    <row r="3" spans="1:9" ht="11.25" customHeight="1" x14ac:dyDescent="0.2">
      <c r="A3" s="249"/>
      <c r="B3" s="249"/>
      <c r="C3" s="249"/>
      <c r="D3" s="249"/>
      <c r="E3" s="249"/>
      <c r="F3" s="249"/>
      <c r="G3" s="249"/>
      <c r="H3" s="249"/>
      <c r="I3" s="249"/>
    </row>
    <row r="4" spans="1:9" ht="11.25" customHeight="1" x14ac:dyDescent="0.2">
      <c r="A4" s="91"/>
      <c r="B4" s="91"/>
      <c r="C4" s="266" t="s">
        <v>311</v>
      </c>
      <c r="D4" s="266"/>
      <c r="E4" s="266"/>
      <c r="F4" s="100"/>
      <c r="G4" s="266" t="s">
        <v>319</v>
      </c>
      <c r="H4" s="266"/>
      <c r="I4" s="266"/>
    </row>
    <row r="5" spans="1:9" ht="11.25" customHeight="1" x14ac:dyDescent="0.2">
      <c r="A5" s="118"/>
      <c r="B5" s="118"/>
      <c r="C5" s="118" t="s">
        <v>11</v>
      </c>
      <c r="D5" s="118"/>
      <c r="E5" s="118" t="s">
        <v>12</v>
      </c>
      <c r="F5" s="118"/>
      <c r="G5" s="118" t="s">
        <v>11</v>
      </c>
      <c r="H5" s="118"/>
      <c r="I5" s="118" t="s">
        <v>12</v>
      </c>
    </row>
    <row r="6" spans="1:9" ht="11.25" customHeight="1" x14ac:dyDescent="0.2">
      <c r="A6" s="93" t="s">
        <v>308</v>
      </c>
      <c r="B6" s="93"/>
      <c r="C6" s="93" t="s">
        <v>317</v>
      </c>
      <c r="D6" s="93"/>
      <c r="E6" s="93" t="s">
        <v>318</v>
      </c>
      <c r="F6" s="93"/>
      <c r="G6" s="93" t="s">
        <v>317</v>
      </c>
      <c r="H6" s="93"/>
      <c r="I6" s="93" t="s">
        <v>318</v>
      </c>
    </row>
    <row r="7" spans="1:9" ht="11.25" customHeight="1" x14ac:dyDescent="0.2">
      <c r="A7" s="14" t="s">
        <v>232</v>
      </c>
      <c r="B7" s="62"/>
      <c r="C7" s="37">
        <v>2</v>
      </c>
      <c r="D7" s="37"/>
      <c r="E7" s="34">
        <v>11</v>
      </c>
      <c r="F7" s="52"/>
      <c r="G7" s="37">
        <v>342</v>
      </c>
      <c r="H7" s="37"/>
      <c r="I7" s="34">
        <v>35</v>
      </c>
    </row>
    <row r="8" spans="1:9" ht="11.25" customHeight="1" x14ac:dyDescent="0.2">
      <c r="A8" s="14" t="s">
        <v>267</v>
      </c>
      <c r="B8" s="62"/>
      <c r="C8" s="37">
        <v>76</v>
      </c>
      <c r="D8" s="37"/>
      <c r="E8" s="37">
        <v>33</v>
      </c>
      <c r="F8" s="52"/>
      <c r="G8" s="36" t="s">
        <v>41</v>
      </c>
      <c r="H8" s="37"/>
      <c r="I8" s="36" t="s">
        <v>41</v>
      </c>
    </row>
    <row r="9" spans="1:9" ht="11.25" customHeight="1" x14ac:dyDescent="0.2">
      <c r="A9" s="14" t="s">
        <v>215</v>
      </c>
      <c r="B9" s="62"/>
      <c r="C9" s="37">
        <v>3</v>
      </c>
      <c r="D9" s="37"/>
      <c r="E9" s="37">
        <v>7</v>
      </c>
      <c r="F9" s="119"/>
      <c r="G9" s="37">
        <v>114</v>
      </c>
      <c r="H9" s="10"/>
      <c r="I9" s="37">
        <v>13</v>
      </c>
    </row>
    <row r="10" spans="1:9" ht="11.25" customHeight="1" x14ac:dyDescent="0.2">
      <c r="A10" s="14" t="s">
        <v>162</v>
      </c>
      <c r="B10" s="62"/>
      <c r="C10" s="37">
        <v>1470</v>
      </c>
      <c r="D10" s="10"/>
      <c r="E10" s="37">
        <v>482</v>
      </c>
      <c r="F10" s="120"/>
      <c r="G10" s="37">
        <v>1030</v>
      </c>
      <c r="H10" s="10"/>
      <c r="I10" s="37">
        <v>215</v>
      </c>
    </row>
    <row r="11" spans="1:9" ht="11.25" customHeight="1" x14ac:dyDescent="0.2">
      <c r="A11" s="14" t="s">
        <v>163</v>
      </c>
      <c r="B11" s="7"/>
      <c r="C11" s="10">
        <v>456</v>
      </c>
      <c r="D11" s="10"/>
      <c r="E11" s="10">
        <v>201</v>
      </c>
      <c r="F11" s="121"/>
      <c r="G11" s="10">
        <v>101</v>
      </c>
      <c r="H11" s="10"/>
      <c r="I11" s="10">
        <v>53</v>
      </c>
    </row>
    <row r="12" spans="1:9" ht="11.25" customHeight="1" x14ac:dyDescent="0.2">
      <c r="A12" s="14" t="s">
        <v>274</v>
      </c>
      <c r="B12" s="7"/>
      <c r="C12" s="10">
        <v>118</v>
      </c>
      <c r="D12" s="10"/>
      <c r="E12" s="10">
        <v>69</v>
      </c>
      <c r="F12" s="67"/>
      <c r="G12" s="10">
        <v>158</v>
      </c>
      <c r="H12" s="10"/>
      <c r="I12" s="10">
        <v>76</v>
      </c>
    </row>
    <row r="13" spans="1:9" ht="11.25" customHeight="1" x14ac:dyDescent="0.2">
      <c r="A13" s="14" t="s">
        <v>164</v>
      </c>
      <c r="B13" s="7"/>
      <c r="C13" s="18">
        <v>104</v>
      </c>
      <c r="D13" s="10"/>
      <c r="E13" s="18">
        <v>77</v>
      </c>
      <c r="F13" s="67"/>
      <c r="G13" s="36" t="s">
        <v>41</v>
      </c>
      <c r="H13" s="37"/>
      <c r="I13" s="36" t="s">
        <v>41</v>
      </c>
    </row>
    <row r="14" spans="1:9" ht="11.25" customHeight="1" x14ac:dyDescent="0.2">
      <c r="A14" s="41" t="s">
        <v>166</v>
      </c>
      <c r="B14" s="7"/>
      <c r="C14" s="43">
        <v>7930</v>
      </c>
      <c r="D14" s="37"/>
      <c r="E14" s="43">
        <v>3940</v>
      </c>
      <c r="F14" s="67"/>
      <c r="G14" s="43">
        <v>2390</v>
      </c>
      <c r="H14" s="37"/>
      <c r="I14" s="43">
        <v>621</v>
      </c>
    </row>
    <row r="15" spans="1:9" ht="11.25" customHeight="1" x14ac:dyDescent="0.2">
      <c r="A15" s="41" t="s">
        <v>171</v>
      </c>
      <c r="B15" s="7"/>
      <c r="C15" s="43">
        <v>48</v>
      </c>
      <c r="D15" s="37"/>
      <c r="E15" s="43">
        <v>34</v>
      </c>
      <c r="F15" s="67"/>
      <c r="G15" s="43">
        <v>517</v>
      </c>
      <c r="H15" s="37"/>
      <c r="I15" s="43">
        <v>231</v>
      </c>
    </row>
    <row r="16" spans="1:9" ht="11.25" customHeight="1" x14ac:dyDescent="0.2">
      <c r="A16" s="41" t="s">
        <v>172</v>
      </c>
      <c r="B16" s="42"/>
      <c r="C16" s="37">
        <v>2430</v>
      </c>
      <c r="D16" s="94"/>
      <c r="E16" s="37">
        <v>1010</v>
      </c>
      <c r="F16" s="94"/>
      <c r="G16" s="37">
        <v>1540</v>
      </c>
      <c r="H16" s="94"/>
      <c r="I16" s="37">
        <v>691</v>
      </c>
    </row>
    <row r="17" spans="1:14" ht="11.25" customHeight="1" x14ac:dyDescent="0.2">
      <c r="A17" s="41" t="s">
        <v>251</v>
      </c>
      <c r="B17" s="42"/>
      <c r="C17" s="43">
        <v>547</v>
      </c>
      <c r="D17" s="37"/>
      <c r="E17" s="43">
        <v>321</v>
      </c>
      <c r="F17" s="67"/>
      <c r="G17" s="43">
        <v>118</v>
      </c>
      <c r="H17" s="37"/>
      <c r="I17" s="43">
        <v>55</v>
      </c>
    </row>
    <row r="18" spans="1:14" ht="11.25" customHeight="1" x14ac:dyDescent="0.2">
      <c r="A18" s="41" t="s">
        <v>258</v>
      </c>
      <c r="B18" s="42"/>
      <c r="C18" s="43">
        <v>1050</v>
      </c>
      <c r="D18" s="37"/>
      <c r="E18" s="43">
        <v>59</v>
      </c>
      <c r="F18" s="94"/>
      <c r="G18" s="43">
        <v>616</v>
      </c>
      <c r="H18" s="37"/>
      <c r="I18" s="43">
        <v>10</v>
      </c>
    </row>
    <row r="19" spans="1:14" ht="11.25" customHeight="1" x14ac:dyDescent="0.2">
      <c r="A19" s="41" t="s">
        <v>349</v>
      </c>
      <c r="B19" s="105"/>
      <c r="C19" s="117">
        <v>96</v>
      </c>
      <c r="D19" s="44" t="s">
        <v>13</v>
      </c>
      <c r="E19" s="117">
        <v>91</v>
      </c>
      <c r="F19" s="44" t="s">
        <v>13</v>
      </c>
      <c r="G19" s="117">
        <v>405</v>
      </c>
      <c r="H19" s="117"/>
      <c r="I19" s="117">
        <v>252</v>
      </c>
      <c r="K19" s="113"/>
      <c r="L19" s="113"/>
      <c r="M19" s="113"/>
      <c r="N19" s="113"/>
    </row>
    <row r="20" spans="1:14" ht="11.25" customHeight="1" x14ac:dyDescent="0.2">
      <c r="A20" s="116" t="s">
        <v>64</v>
      </c>
      <c r="B20" s="122"/>
      <c r="C20" s="123">
        <v>14300</v>
      </c>
      <c r="D20" s="123"/>
      <c r="E20" s="123">
        <v>6330</v>
      </c>
      <c r="F20" s="231"/>
      <c r="G20" s="123">
        <v>7330</v>
      </c>
      <c r="H20" s="123"/>
      <c r="I20" s="123">
        <v>2250</v>
      </c>
    </row>
    <row r="21" spans="1:14" ht="11.25" customHeight="1" x14ac:dyDescent="0.2">
      <c r="A21" s="294" t="s">
        <v>371</v>
      </c>
      <c r="B21" s="295"/>
      <c r="C21" s="295"/>
      <c r="D21" s="295"/>
      <c r="E21" s="295"/>
      <c r="F21" s="295"/>
      <c r="G21" s="295"/>
      <c r="H21" s="295"/>
      <c r="I21" s="295"/>
    </row>
    <row r="22" spans="1:14" ht="22.5" customHeight="1" x14ac:dyDescent="0.2">
      <c r="A22" s="284" t="s">
        <v>410</v>
      </c>
      <c r="B22" s="272"/>
      <c r="C22" s="272"/>
      <c r="D22" s="272"/>
      <c r="E22" s="272"/>
      <c r="F22" s="272"/>
      <c r="G22" s="272"/>
      <c r="H22" s="272"/>
      <c r="I22" s="272"/>
    </row>
    <row r="23" spans="1:14" ht="22.5" customHeight="1" x14ac:dyDescent="0.2">
      <c r="A23" s="253" t="s">
        <v>372</v>
      </c>
      <c r="B23" s="293"/>
      <c r="C23" s="293"/>
      <c r="D23" s="293"/>
      <c r="E23" s="293"/>
      <c r="F23" s="293"/>
      <c r="G23" s="293"/>
      <c r="H23" s="293"/>
      <c r="I23" s="293"/>
    </row>
    <row r="24" spans="1:14" ht="22.5" customHeight="1" x14ac:dyDescent="0.2">
      <c r="A24" s="286" t="s">
        <v>373</v>
      </c>
      <c r="B24" s="272"/>
      <c r="C24" s="272"/>
      <c r="D24" s="272"/>
      <c r="E24" s="272"/>
      <c r="F24" s="272"/>
      <c r="G24" s="272"/>
      <c r="H24" s="272"/>
      <c r="I24" s="272"/>
    </row>
    <row r="25" spans="1:14" ht="11.25" customHeight="1" x14ac:dyDescent="0.2">
      <c r="A25" s="291"/>
      <c r="B25" s="292"/>
      <c r="C25" s="292"/>
      <c r="D25" s="292"/>
      <c r="E25" s="292"/>
      <c r="F25" s="292"/>
      <c r="G25" s="292"/>
      <c r="H25" s="292"/>
      <c r="I25" s="292"/>
    </row>
    <row r="26" spans="1:14" ht="11.25" customHeight="1" x14ac:dyDescent="0.2">
      <c r="A26" s="281" t="s">
        <v>316</v>
      </c>
      <c r="B26" s="290"/>
      <c r="C26" s="290"/>
      <c r="D26" s="290"/>
      <c r="E26" s="290"/>
      <c r="F26" s="290"/>
      <c r="G26" s="290"/>
      <c r="H26" s="290"/>
      <c r="I26" s="290"/>
    </row>
    <row r="27" spans="1:14" ht="11.25" customHeight="1" x14ac:dyDescent="0.2">
      <c r="A27" s="27"/>
    </row>
  </sheetData>
  <mergeCells count="11">
    <mergeCell ref="A26:I26"/>
    <mergeCell ref="G4:I4"/>
    <mergeCell ref="A25:I25"/>
    <mergeCell ref="A24:I24"/>
    <mergeCell ref="A1:I1"/>
    <mergeCell ref="A23:I23"/>
    <mergeCell ref="A2:I2"/>
    <mergeCell ref="A21:I21"/>
    <mergeCell ref="A22:I22"/>
    <mergeCell ref="A3:I3"/>
    <mergeCell ref="C4:E4"/>
  </mergeCells>
  <phoneticPr fontId="0" type="noConversion"/>
  <printOptions horizontalCentered="1"/>
  <pageMargins left="0.5" right="0.5" top="0.5" bottom="0.75" header="0.5" footer="0.5"/>
  <pageSetup orientation="portrait" horizontalDpi="1200" verticalDpi="1200" r:id="rId1"/>
  <headerFooter alignWithMargins="0"/>
  <ignoredErrors>
    <ignoredError sqref="C4:I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1"/>
  <sheetViews>
    <sheetView zoomScaleNormal="100" workbookViewId="0">
      <selection activeCell="K20" sqref="K20"/>
    </sheetView>
  </sheetViews>
  <sheetFormatPr defaultColWidth="9.33203125" defaultRowHeight="11.25" customHeight="1" x14ac:dyDescent="0.2"/>
  <cols>
    <col min="1" max="1" width="28.33203125" style="78" customWidth="1"/>
    <col min="2" max="2" width="1.83203125" style="78" customWidth="1"/>
    <col min="3" max="3" width="11.83203125" style="78" customWidth="1"/>
    <col min="4" max="4" width="1.83203125" style="78" customWidth="1"/>
    <col min="5" max="5" width="11.83203125" style="78" customWidth="1"/>
    <col min="6" max="6" width="1.83203125" style="78" customWidth="1"/>
    <col min="7" max="7" width="11.83203125" style="78" customWidth="1"/>
    <col min="8" max="8" width="1.83203125" style="78" customWidth="1"/>
    <col min="9" max="9" width="11.83203125" style="78" customWidth="1"/>
    <col min="10" max="10" width="9.33203125" style="78" customWidth="1"/>
    <col min="11" max="16384" width="9.33203125" style="78"/>
  </cols>
  <sheetData>
    <row r="1" spans="1:10" ht="11.25" customHeight="1" x14ac:dyDescent="0.2">
      <c r="A1" s="263" t="s">
        <v>231</v>
      </c>
      <c r="B1" s="263"/>
      <c r="C1" s="263"/>
      <c r="D1" s="263"/>
      <c r="E1" s="263"/>
      <c r="F1" s="263"/>
      <c r="G1" s="263"/>
      <c r="H1" s="263"/>
      <c r="I1" s="263"/>
      <c r="J1" s="111"/>
    </row>
    <row r="2" spans="1:10" ht="11.25" customHeight="1" x14ac:dyDescent="0.2">
      <c r="A2" s="263" t="s">
        <v>287</v>
      </c>
      <c r="B2" s="263"/>
      <c r="C2" s="263"/>
      <c r="D2" s="263"/>
      <c r="E2" s="263"/>
      <c r="F2" s="263"/>
      <c r="G2" s="263"/>
      <c r="H2" s="263"/>
      <c r="I2" s="263"/>
      <c r="J2" s="111"/>
    </row>
    <row r="3" spans="1:10" ht="11.25" customHeight="1" x14ac:dyDescent="0.2">
      <c r="A3" s="263" t="s">
        <v>365</v>
      </c>
      <c r="B3" s="263"/>
      <c r="C3" s="263"/>
      <c r="D3" s="263"/>
      <c r="E3" s="263"/>
      <c r="F3" s="263"/>
      <c r="G3" s="263"/>
      <c r="H3" s="263"/>
      <c r="I3" s="263"/>
      <c r="J3" s="111"/>
    </row>
    <row r="4" spans="1:10" ht="11.25" customHeight="1" x14ac:dyDescent="0.2">
      <c r="A4" s="263"/>
      <c r="B4" s="263"/>
      <c r="C4" s="263"/>
      <c r="D4" s="263"/>
      <c r="E4" s="263"/>
      <c r="F4" s="263"/>
      <c r="G4" s="263"/>
      <c r="H4" s="263"/>
      <c r="I4" s="263"/>
      <c r="J4" s="111"/>
    </row>
    <row r="5" spans="1:10" ht="11.25" customHeight="1" x14ac:dyDescent="0.2">
      <c r="A5" s="263" t="s">
        <v>1</v>
      </c>
      <c r="B5" s="263"/>
      <c r="C5" s="263"/>
      <c r="D5" s="263"/>
      <c r="E5" s="263"/>
      <c r="F5" s="263"/>
      <c r="G5" s="263"/>
      <c r="H5" s="263"/>
      <c r="I5" s="263"/>
      <c r="J5" s="111"/>
    </row>
    <row r="6" spans="1:10" ht="11.25" customHeight="1" x14ac:dyDescent="0.2">
      <c r="A6" s="264"/>
      <c r="B6" s="264"/>
      <c r="C6" s="264"/>
      <c r="D6" s="264"/>
      <c r="E6" s="264"/>
      <c r="F6" s="264"/>
      <c r="G6" s="264"/>
      <c r="H6" s="264"/>
      <c r="I6" s="264"/>
      <c r="J6" s="111"/>
    </row>
    <row r="7" spans="1:10" ht="11.25" customHeight="1" x14ac:dyDescent="0.2">
      <c r="A7" s="91"/>
      <c r="B7" s="91"/>
      <c r="C7" s="266" t="s">
        <v>311</v>
      </c>
      <c r="D7" s="266"/>
      <c r="E7" s="266"/>
      <c r="F7" s="100"/>
      <c r="G7" s="266" t="s">
        <v>319</v>
      </c>
      <c r="H7" s="266"/>
      <c r="I7" s="266"/>
      <c r="J7" s="111"/>
    </row>
    <row r="8" spans="1:10" ht="11.25" customHeight="1" x14ac:dyDescent="0.2">
      <c r="A8" s="93" t="s">
        <v>308</v>
      </c>
      <c r="B8" s="93"/>
      <c r="C8" s="93" t="s">
        <v>11</v>
      </c>
      <c r="D8" s="93" t="s">
        <v>18</v>
      </c>
      <c r="E8" s="93" t="s">
        <v>12</v>
      </c>
      <c r="F8" s="93"/>
      <c r="G8" s="93" t="s">
        <v>11</v>
      </c>
      <c r="H8" s="93" t="s">
        <v>18</v>
      </c>
      <c r="I8" s="93" t="s">
        <v>12</v>
      </c>
      <c r="J8" s="111"/>
    </row>
    <row r="9" spans="1:10" ht="11.25" customHeight="1" x14ac:dyDescent="0.2">
      <c r="A9" s="41" t="s">
        <v>257</v>
      </c>
      <c r="B9" s="42"/>
      <c r="C9" s="37">
        <v>6</v>
      </c>
      <c r="D9" s="64"/>
      <c r="E9" s="37">
        <v>660</v>
      </c>
      <c r="F9" s="11"/>
      <c r="G9" s="37">
        <v>3</v>
      </c>
      <c r="H9" s="64"/>
      <c r="I9" s="113">
        <v>336</v>
      </c>
      <c r="J9" s="111"/>
    </row>
    <row r="10" spans="1:10" ht="11.25" customHeight="1" x14ac:dyDescent="0.2">
      <c r="A10" s="41" t="s">
        <v>214</v>
      </c>
      <c r="B10" s="42"/>
      <c r="C10" s="37">
        <v>20</v>
      </c>
      <c r="D10" s="64"/>
      <c r="E10" s="37">
        <v>6210</v>
      </c>
      <c r="F10" s="64"/>
      <c r="G10" s="37">
        <v>49</v>
      </c>
      <c r="H10" s="64"/>
      <c r="I10" s="113">
        <v>16100</v>
      </c>
      <c r="J10" s="111"/>
    </row>
    <row r="11" spans="1:10" ht="11.25" customHeight="1" x14ac:dyDescent="0.2">
      <c r="A11" s="41" t="s">
        <v>162</v>
      </c>
      <c r="B11" s="42"/>
      <c r="C11" s="37">
        <v>3560</v>
      </c>
      <c r="D11" s="64"/>
      <c r="E11" s="37">
        <v>1190000</v>
      </c>
      <c r="F11" s="11"/>
      <c r="G11" s="37">
        <v>3000</v>
      </c>
      <c r="H11" s="64"/>
      <c r="I11" s="114">
        <v>879000</v>
      </c>
      <c r="J11" s="111"/>
    </row>
    <row r="12" spans="1:10" ht="11.25" customHeight="1" x14ac:dyDescent="0.2">
      <c r="A12" s="41" t="s">
        <v>163</v>
      </c>
      <c r="B12" s="42"/>
      <c r="C12" s="37">
        <v>3</v>
      </c>
      <c r="D12" s="64"/>
      <c r="E12" s="37">
        <v>1440</v>
      </c>
      <c r="F12" s="11"/>
      <c r="G12" s="37">
        <v>7</v>
      </c>
      <c r="H12" s="64"/>
      <c r="I12" s="114">
        <v>1450</v>
      </c>
      <c r="J12" s="111"/>
    </row>
    <row r="13" spans="1:10" ht="11.25" customHeight="1" x14ac:dyDescent="0.2">
      <c r="A13" s="41" t="s">
        <v>299</v>
      </c>
      <c r="B13" s="42"/>
      <c r="C13" s="37">
        <v>27</v>
      </c>
      <c r="D13" s="64"/>
      <c r="E13" s="37">
        <v>10100</v>
      </c>
      <c r="F13" s="64"/>
      <c r="G13" s="103" t="s">
        <v>49</v>
      </c>
      <c r="H13" s="64"/>
      <c r="I13" s="113">
        <v>255</v>
      </c>
      <c r="J13" s="111"/>
    </row>
    <row r="14" spans="1:10" ht="11.25" customHeight="1" x14ac:dyDescent="0.2">
      <c r="A14" s="41" t="s">
        <v>327</v>
      </c>
      <c r="B14" s="42"/>
      <c r="C14" s="37">
        <v>1</v>
      </c>
      <c r="D14" s="64"/>
      <c r="E14" s="37">
        <v>277</v>
      </c>
      <c r="F14" s="64"/>
      <c r="G14" s="37">
        <v>5</v>
      </c>
      <c r="H14" s="64"/>
      <c r="I14" s="113">
        <v>1000</v>
      </c>
      <c r="J14" s="111"/>
    </row>
    <row r="15" spans="1:10" ht="11.25" customHeight="1" x14ac:dyDescent="0.2">
      <c r="A15" s="41" t="s">
        <v>172</v>
      </c>
      <c r="B15" s="42"/>
      <c r="C15" s="37">
        <v>588</v>
      </c>
      <c r="D15" s="235" t="s">
        <v>13</v>
      </c>
      <c r="E15" s="37">
        <v>245000</v>
      </c>
      <c r="F15" s="11"/>
      <c r="G15" s="37">
        <v>617</v>
      </c>
      <c r="H15" s="64"/>
      <c r="I15" s="113">
        <v>206000</v>
      </c>
      <c r="J15" s="111"/>
    </row>
    <row r="16" spans="1:10" ht="11.25" customHeight="1" x14ac:dyDescent="0.2">
      <c r="A16" s="41" t="s">
        <v>173</v>
      </c>
      <c r="B16" s="42"/>
      <c r="C16" s="37">
        <v>249</v>
      </c>
      <c r="D16" s="64"/>
      <c r="E16" s="37">
        <v>129000</v>
      </c>
      <c r="F16" s="64"/>
      <c r="G16" s="37">
        <v>177</v>
      </c>
      <c r="H16" s="64"/>
      <c r="I16" s="113">
        <v>54800</v>
      </c>
      <c r="J16" s="111"/>
    </row>
    <row r="17" spans="1:11" ht="11.25" customHeight="1" x14ac:dyDescent="0.2">
      <c r="A17" s="41" t="s">
        <v>219</v>
      </c>
      <c r="B17" s="42"/>
      <c r="C17" s="37">
        <v>9</v>
      </c>
      <c r="D17" s="64"/>
      <c r="E17" s="37">
        <v>14900</v>
      </c>
      <c r="F17" s="64"/>
      <c r="G17" s="37">
        <v>2</v>
      </c>
      <c r="H17" s="64"/>
      <c r="I17" s="113">
        <v>512</v>
      </c>
      <c r="J17" s="111"/>
    </row>
    <row r="18" spans="1:11" ht="11.25" customHeight="1" x14ac:dyDescent="0.2">
      <c r="A18" s="41" t="s">
        <v>220</v>
      </c>
      <c r="B18" s="42"/>
      <c r="C18" s="37">
        <v>41</v>
      </c>
      <c r="D18" s="64"/>
      <c r="E18" s="37">
        <v>5900</v>
      </c>
      <c r="F18" s="64"/>
      <c r="G18" s="103" t="s">
        <v>49</v>
      </c>
      <c r="H18" s="64"/>
      <c r="I18" s="113">
        <v>14</v>
      </c>
      <c r="J18" s="111"/>
    </row>
    <row r="19" spans="1:11" ht="11.25" customHeight="1" x14ac:dyDescent="0.2">
      <c r="A19" s="41" t="s">
        <v>175</v>
      </c>
      <c r="B19" s="42"/>
      <c r="C19" s="37">
        <v>47</v>
      </c>
      <c r="D19" s="64"/>
      <c r="E19" s="37">
        <v>17000</v>
      </c>
      <c r="F19" s="64"/>
      <c r="G19" s="37">
        <v>21</v>
      </c>
      <c r="H19" s="64"/>
      <c r="I19" s="113">
        <v>6230</v>
      </c>
      <c r="J19" s="111"/>
    </row>
    <row r="20" spans="1:11" ht="11.25" customHeight="1" x14ac:dyDescent="0.2">
      <c r="A20" s="41" t="s">
        <v>221</v>
      </c>
      <c r="B20" s="105"/>
      <c r="C20" s="37">
        <v>188</v>
      </c>
      <c r="D20" s="64"/>
      <c r="E20" s="37">
        <v>71100</v>
      </c>
      <c r="F20" s="64"/>
      <c r="G20" s="37">
        <v>227</v>
      </c>
      <c r="H20" s="64"/>
      <c r="I20" s="113">
        <v>77200</v>
      </c>
      <c r="J20" s="111"/>
    </row>
    <row r="21" spans="1:11" ht="11.25" customHeight="1" x14ac:dyDescent="0.2">
      <c r="A21" s="41" t="s">
        <v>179</v>
      </c>
      <c r="B21" s="105"/>
      <c r="C21" s="37">
        <v>258</v>
      </c>
      <c r="D21" s="64"/>
      <c r="E21" s="37">
        <v>98800</v>
      </c>
      <c r="F21" s="64"/>
      <c r="G21" s="37">
        <v>146</v>
      </c>
      <c r="H21" s="64"/>
      <c r="I21" s="113">
        <v>48100</v>
      </c>
      <c r="J21" s="111"/>
    </row>
    <row r="22" spans="1:11" ht="11.25" customHeight="1" x14ac:dyDescent="0.2">
      <c r="A22" s="41" t="s">
        <v>366</v>
      </c>
      <c r="B22" s="105"/>
      <c r="C22" s="115">
        <v>33</v>
      </c>
      <c r="D22" s="106" t="s">
        <v>13</v>
      </c>
      <c r="E22" s="115">
        <v>23100</v>
      </c>
      <c r="F22" s="44" t="s">
        <v>13</v>
      </c>
      <c r="G22" s="115">
        <v>14</v>
      </c>
      <c r="H22" s="45"/>
      <c r="I22" s="115">
        <v>10500</v>
      </c>
      <c r="J22" s="111"/>
      <c r="K22" s="112"/>
    </row>
    <row r="23" spans="1:11" ht="11.25" customHeight="1" x14ac:dyDescent="0.2">
      <c r="A23" s="116" t="s">
        <v>367</v>
      </c>
      <c r="B23" s="72"/>
      <c r="C23" s="117">
        <v>5030</v>
      </c>
      <c r="D23" s="45"/>
      <c r="E23" s="117">
        <v>1810000</v>
      </c>
      <c r="F23" s="96"/>
      <c r="G23" s="117">
        <v>4270</v>
      </c>
      <c r="H23" s="45"/>
      <c r="I23" s="117">
        <v>1300000</v>
      </c>
      <c r="J23" s="111"/>
      <c r="K23" s="112"/>
    </row>
    <row r="24" spans="1:11" ht="11.25" customHeight="1" x14ac:dyDescent="0.2">
      <c r="A24" s="277" t="s">
        <v>353</v>
      </c>
      <c r="B24" s="277"/>
      <c r="C24" s="277"/>
      <c r="D24" s="277"/>
      <c r="E24" s="277"/>
      <c r="F24" s="277"/>
      <c r="G24" s="277"/>
      <c r="H24" s="277"/>
      <c r="I24" s="277"/>
      <c r="J24" s="110"/>
    </row>
    <row r="25" spans="1:11" ht="22.5" customHeight="1" x14ac:dyDescent="0.2">
      <c r="A25" s="284" t="s">
        <v>413</v>
      </c>
      <c r="B25" s="284"/>
      <c r="C25" s="284"/>
      <c r="D25" s="284"/>
      <c r="E25" s="284"/>
      <c r="F25" s="284"/>
      <c r="G25" s="284"/>
      <c r="H25" s="284"/>
      <c r="I25" s="284"/>
      <c r="J25" s="110"/>
    </row>
    <row r="26" spans="1:11" ht="22.5" customHeight="1" x14ac:dyDescent="0.2">
      <c r="A26" s="252" t="s">
        <v>406</v>
      </c>
      <c r="B26" s="252"/>
      <c r="C26" s="252"/>
      <c r="D26" s="252"/>
      <c r="E26" s="252"/>
      <c r="F26" s="252"/>
      <c r="G26" s="252"/>
      <c r="H26" s="252"/>
      <c r="I26" s="252"/>
      <c r="J26" s="110"/>
    </row>
    <row r="27" spans="1:11" ht="11.25" customHeight="1" x14ac:dyDescent="0.2">
      <c r="A27" s="254" t="s">
        <v>364</v>
      </c>
      <c r="B27" s="254"/>
      <c r="C27" s="254"/>
      <c r="D27" s="254"/>
      <c r="E27" s="254"/>
      <c r="F27" s="254"/>
      <c r="G27" s="254"/>
      <c r="H27" s="254"/>
      <c r="I27" s="254"/>
      <c r="J27" s="110"/>
    </row>
    <row r="28" spans="1:11" ht="22.5" customHeight="1" x14ac:dyDescent="0.2">
      <c r="A28" s="286" t="s">
        <v>368</v>
      </c>
      <c r="B28" s="286"/>
      <c r="C28" s="286"/>
      <c r="D28" s="286"/>
      <c r="E28" s="286"/>
      <c r="F28" s="286"/>
      <c r="G28" s="286"/>
      <c r="H28" s="286"/>
      <c r="I28" s="286"/>
      <c r="J28" s="110"/>
    </row>
    <row r="29" spans="1:11" ht="22.5" customHeight="1" x14ac:dyDescent="0.2">
      <c r="A29" s="280" t="s">
        <v>369</v>
      </c>
      <c r="B29" s="280"/>
      <c r="C29" s="280"/>
      <c r="D29" s="280"/>
      <c r="E29" s="280"/>
      <c r="F29" s="280"/>
      <c r="G29" s="280"/>
      <c r="H29" s="280"/>
      <c r="I29" s="280"/>
      <c r="J29" s="110"/>
    </row>
    <row r="30" spans="1:11" ht="11.25" customHeight="1" x14ac:dyDescent="0.2">
      <c r="A30" s="276"/>
      <c r="B30" s="276"/>
      <c r="C30" s="276"/>
      <c r="D30" s="276"/>
      <c r="E30" s="276"/>
      <c r="F30" s="276"/>
      <c r="G30" s="276"/>
      <c r="H30" s="276"/>
      <c r="I30" s="276"/>
      <c r="J30" s="110"/>
    </row>
    <row r="31" spans="1:11" ht="11.25" customHeight="1" x14ac:dyDescent="0.2">
      <c r="A31" s="276" t="s">
        <v>316</v>
      </c>
      <c r="B31" s="276"/>
      <c r="C31" s="276"/>
      <c r="D31" s="276"/>
      <c r="E31" s="276"/>
      <c r="F31" s="276"/>
      <c r="G31" s="276"/>
      <c r="H31" s="276"/>
      <c r="I31" s="276"/>
      <c r="J31" s="42"/>
    </row>
  </sheetData>
  <mergeCells count="16">
    <mergeCell ref="A1:I1"/>
    <mergeCell ref="A2:I2"/>
    <mergeCell ref="A3:I3"/>
    <mergeCell ref="A5:I5"/>
    <mergeCell ref="A6:I6"/>
    <mergeCell ref="A31:I31"/>
    <mergeCell ref="A4:I4"/>
    <mergeCell ref="C7:E7"/>
    <mergeCell ref="A30:I30"/>
    <mergeCell ref="G7:I7"/>
    <mergeCell ref="A26:I26"/>
    <mergeCell ref="A24:I24"/>
    <mergeCell ref="A25:I25"/>
    <mergeCell ref="A28:I28"/>
    <mergeCell ref="A29:I29"/>
    <mergeCell ref="A27:I27"/>
  </mergeCells>
  <phoneticPr fontId="0" type="noConversion"/>
  <printOptions horizontalCentered="1"/>
  <pageMargins left="0.5" right="0.5" top="0.5" bottom="0.75" header="0.5" footer="0.5"/>
  <pageSetup orientation="portrait" r:id="rId1"/>
  <headerFooter alignWithMargins="0"/>
  <ignoredErrors>
    <ignoredError sqref="C7:I7 G13:G18"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4"/>
  <sheetViews>
    <sheetView topLeftCell="A12" zoomScaleNormal="100" workbookViewId="0">
      <selection activeCell="L10" sqref="L10"/>
    </sheetView>
  </sheetViews>
  <sheetFormatPr defaultColWidth="9.33203125" defaultRowHeight="11.25" customHeight="1" x14ac:dyDescent="0.2"/>
  <cols>
    <col min="1" max="1" width="29.5" style="78" customWidth="1"/>
    <col min="2" max="2" width="1.83203125" style="78" customWidth="1"/>
    <col min="3" max="3" width="11.83203125" style="78" customWidth="1"/>
    <col min="4" max="4" width="1.83203125" style="78" customWidth="1"/>
    <col min="5" max="5" width="11.83203125" style="78" customWidth="1"/>
    <col min="6" max="6" width="1.83203125" style="78" customWidth="1"/>
    <col min="7" max="7" width="11.83203125" style="78" customWidth="1"/>
    <col min="8" max="8" width="1.83203125" style="78" customWidth="1"/>
    <col min="9" max="9" width="11.83203125" style="78" customWidth="1"/>
    <col min="10" max="10" width="9.33203125" style="112" customWidth="1"/>
    <col min="11" max="16384" width="9.33203125" style="78"/>
  </cols>
  <sheetData>
    <row r="1" spans="1:10" ht="11.25" customHeight="1" x14ac:dyDescent="0.2">
      <c r="A1" s="263" t="s">
        <v>235</v>
      </c>
      <c r="B1" s="263"/>
      <c r="C1" s="263"/>
      <c r="D1" s="263"/>
      <c r="E1" s="263"/>
      <c r="F1" s="263"/>
      <c r="G1" s="263"/>
      <c r="H1" s="263"/>
      <c r="I1" s="263"/>
      <c r="J1" s="99"/>
    </row>
    <row r="2" spans="1:10" ht="11.25" customHeight="1" x14ac:dyDescent="0.2">
      <c r="A2" s="263" t="s">
        <v>281</v>
      </c>
      <c r="B2" s="263"/>
      <c r="C2" s="263"/>
      <c r="D2" s="263"/>
      <c r="E2" s="263"/>
      <c r="F2" s="263"/>
      <c r="G2" s="263"/>
      <c r="H2" s="263"/>
      <c r="I2" s="263"/>
      <c r="J2" s="99"/>
    </row>
    <row r="3" spans="1:10" ht="11.25" customHeight="1" x14ac:dyDescent="0.2">
      <c r="A3" s="263" t="s">
        <v>362</v>
      </c>
      <c r="B3" s="263"/>
      <c r="C3" s="263"/>
      <c r="D3" s="263"/>
      <c r="E3" s="263"/>
      <c r="F3" s="263"/>
      <c r="G3" s="263"/>
      <c r="H3" s="263"/>
      <c r="I3" s="263"/>
      <c r="J3" s="99"/>
    </row>
    <row r="4" spans="1:10" ht="11.25" customHeight="1" x14ac:dyDescent="0.2">
      <c r="A4" s="263"/>
      <c r="B4" s="263"/>
      <c r="C4" s="263"/>
      <c r="D4" s="263"/>
      <c r="E4" s="263"/>
      <c r="F4" s="263"/>
      <c r="G4" s="263"/>
      <c r="H4" s="263"/>
      <c r="I4" s="263"/>
      <c r="J4" s="99"/>
    </row>
    <row r="5" spans="1:10" ht="11.25" customHeight="1" x14ac:dyDescent="0.2">
      <c r="A5" s="263" t="s">
        <v>1</v>
      </c>
      <c r="B5" s="263"/>
      <c r="C5" s="263"/>
      <c r="D5" s="263"/>
      <c r="E5" s="263"/>
      <c r="F5" s="263"/>
      <c r="G5" s="263"/>
      <c r="H5" s="263"/>
      <c r="I5" s="263"/>
      <c r="J5" s="99"/>
    </row>
    <row r="6" spans="1:10" ht="11.25" customHeight="1" x14ac:dyDescent="0.2">
      <c r="A6" s="264"/>
      <c r="B6" s="264"/>
      <c r="C6" s="264"/>
      <c r="D6" s="264"/>
      <c r="E6" s="264"/>
      <c r="F6" s="264"/>
      <c r="G6" s="264"/>
      <c r="H6" s="264"/>
      <c r="I6" s="264"/>
      <c r="J6" s="99"/>
    </row>
    <row r="7" spans="1:10" ht="11.25" customHeight="1" x14ac:dyDescent="0.2">
      <c r="A7" s="91"/>
      <c r="B7" s="91"/>
      <c r="C7" s="266" t="s">
        <v>311</v>
      </c>
      <c r="D7" s="266"/>
      <c r="E7" s="266"/>
      <c r="F7" s="100"/>
      <c r="G7" s="266" t="s">
        <v>319</v>
      </c>
      <c r="H7" s="266"/>
      <c r="I7" s="266"/>
      <c r="J7" s="99"/>
    </row>
    <row r="8" spans="1:10" ht="11.25" customHeight="1" x14ac:dyDescent="0.2">
      <c r="A8" s="93" t="s">
        <v>182</v>
      </c>
      <c r="B8" s="93"/>
      <c r="C8" s="93" t="s">
        <v>11</v>
      </c>
      <c r="D8" s="93"/>
      <c r="E8" s="93" t="s">
        <v>12</v>
      </c>
      <c r="F8" s="93"/>
      <c r="G8" s="93" t="s">
        <v>11</v>
      </c>
      <c r="H8" s="93"/>
      <c r="I8" s="93" t="s">
        <v>12</v>
      </c>
      <c r="J8" s="99"/>
    </row>
    <row r="9" spans="1:10" ht="11.25" customHeight="1" x14ac:dyDescent="0.2">
      <c r="A9" s="41" t="s">
        <v>252</v>
      </c>
      <c r="B9" s="101"/>
      <c r="C9" s="37">
        <v>1</v>
      </c>
      <c r="D9" s="64"/>
      <c r="E9" s="37">
        <v>915</v>
      </c>
      <c r="F9" s="64"/>
      <c r="G9" s="37">
        <v>3</v>
      </c>
      <c r="H9" s="64"/>
      <c r="I9" s="37">
        <v>904</v>
      </c>
      <c r="J9" s="99"/>
    </row>
    <row r="10" spans="1:10" ht="11.25" customHeight="1" x14ac:dyDescent="0.2">
      <c r="A10" s="41" t="s">
        <v>184</v>
      </c>
      <c r="B10" s="42"/>
      <c r="C10" s="37">
        <v>544</v>
      </c>
      <c r="D10" s="64"/>
      <c r="E10" s="37">
        <v>264000</v>
      </c>
      <c r="F10" s="64"/>
      <c r="G10" s="37">
        <v>341</v>
      </c>
      <c r="H10" s="64"/>
      <c r="I10" s="37">
        <v>154000</v>
      </c>
      <c r="J10" s="99"/>
    </row>
    <row r="11" spans="1:10" ht="11.25" customHeight="1" x14ac:dyDescent="0.2">
      <c r="A11" s="41" t="s">
        <v>224</v>
      </c>
      <c r="B11" s="42"/>
      <c r="C11" s="37">
        <v>328</v>
      </c>
      <c r="D11" s="64"/>
      <c r="E11" s="37">
        <v>112000</v>
      </c>
      <c r="F11" s="94"/>
      <c r="G11" s="37">
        <v>240</v>
      </c>
      <c r="H11" s="64"/>
      <c r="I11" s="37">
        <v>70900</v>
      </c>
      <c r="J11" s="99"/>
    </row>
    <row r="12" spans="1:10" ht="11.25" customHeight="1" x14ac:dyDescent="0.2">
      <c r="A12" s="41" t="s">
        <v>145</v>
      </c>
      <c r="B12" s="42"/>
      <c r="C12" s="37">
        <v>29</v>
      </c>
      <c r="D12" s="64"/>
      <c r="E12" s="37">
        <v>5500</v>
      </c>
      <c r="F12" s="94"/>
      <c r="G12" s="37">
        <v>30</v>
      </c>
      <c r="H12" s="64"/>
      <c r="I12" s="37">
        <v>3980</v>
      </c>
      <c r="J12" s="99"/>
    </row>
    <row r="13" spans="1:10" ht="11.25" customHeight="1" x14ac:dyDescent="0.2">
      <c r="A13" s="41" t="s">
        <v>225</v>
      </c>
      <c r="B13" s="42"/>
      <c r="C13" s="37">
        <v>140</v>
      </c>
      <c r="D13" s="64"/>
      <c r="E13" s="37">
        <v>6670</v>
      </c>
      <c r="F13" s="64"/>
      <c r="G13" s="37">
        <v>3</v>
      </c>
      <c r="H13" s="64"/>
      <c r="I13" s="37">
        <v>1480</v>
      </c>
      <c r="J13" s="99"/>
    </row>
    <row r="14" spans="1:10" ht="11.25" customHeight="1" x14ac:dyDescent="0.2">
      <c r="A14" s="102" t="s">
        <v>284</v>
      </c>
      <c r="B14" s="42"/>
      <c r="C14" s="37">
        <v>28</v>
      </c>
      <c r="D14" s="64"/>
      <c r="E14" s="37">
        <v>6480</v>
      </c>
      <c r="F14" s="64"/>
      <c r="G14" s="103" t="s">
        <v>49</v>
      </c>
      <c r="H14" s="64"/>
      <c r="I14" s="37">
        <v>7</v>
      </c>
      <c r="J14" s="99"/>
    </row>
    <row r="15" spans="1:10" ht="11.25" customHeight="1" x14ac:dyDescent="0.2">
      <c r="A15" s="41" t="s">
        <v>185</v>
      </c>
      <c r="B15" s="42"/>
      <c r="C15" s="37">
        <v>1560</v>
      </c>
      <c r="D15" s="64"/>
      <c r="E15" s="37">
        <v>566000</v>
      </c>
      <c r="F15" s="64"/>
      <c r="G15" s="37">
        <v>1590</v>
      </c>
      <c r="H15" s="64"/>
      <c r="I15" s="37">
        <v>475000</v>
      </c>
      <c r="J15" s="99"/>
    </row>
    <row r="16" spans="1:10" ht="11.25" customHeight="1" x14ac:dyDescent="0.2">
      <c r="A16" s="41" t="s">
        <v>253</v>
      </c>
      <c r="B16" s="42"/>
      <c r="C16" s="37">
        <v>96</v>
      </c>
      <c r="D16" s="64"/>
      <c r="E16" s="37">
        <v>31100</v>
      </c>
      <c r="F16" s="64"/>
      <c r="G16" s="37">
        <v>58</v>
      </c>
      <c r="H16" s="64"/>
      <c r="I16" s="37">
        <v>19800</v>
      </c>
      <c r="J16" s="99"/>
    </row>
    <row r="17" spans="1:10" ht="11.25" customHeight="1" x14ac:dyDescent="0.2">
      <c r="A17" s="41" t="s">
        <v>226</v>
      </c>
      <c r="B17" s="42"/>
      <c r="C17" s="37">
        <v>65</v>
      </c>
      <c r="D17" s="64"/>
      <c r="E17" s="37">
        <v>22300</v>
      </c>
      <c r="F17" s="64"/>
      <c r="G17" s="37">
        <v>83</v>
      </c>
      <c r="H17" s="64"/>
      <c r="I17" s="37">
        <v>23400</v>
      </c>
      <c r="J17" s="99"/>
    </row>
    <row r="18" spans="1:10" ht="11.25" customHeight="1" x14ac:dyDescent="0.2">
      <c r="A18" s="41" t="s">
        <v>269</v>
      </c>
      <c r="B18" s="42"/>
      <c r="C18" s="37">
        <v>21</v>
      </c>
      <c r="D18" s="64"/>
      <c r="E18" s="37">
        <v>5640</v>
      </c>
      <c r="F18" s="64"/>
      <c r="G18" s="37">
        <v>28</v>
      </c>
      <c r="H18" s="64"/>
      <c r="I18" s="37">
        <v>6730</v>
      </c>
      <c r="J18" s="99"/>
    </row>
    <row r="19" spans="1:10" ht="11.25" customHeight="1" x14ac:dyDescent="0.2">
      <c r="A19" s="41" t="s">
        <v>186</v>
      </c>
      <c r="B19" s="42"/>
      <c r="C19" s="37">
        <v>16</v>
      </c>
      <c r="D19" s="64"/>
      <c r="E19" s="37">
        <v>23200</v>
      </c>
      <c r="F19" s="64"/>
      <c r="G19" s="37">
        <v>6</v>
      </c>
      <c r="H19" s="64"/>
      <c r="I19" s="37">
        <v>4400</v>
      </c>
      <c r="J19" s="99"/>
    </row>
    <row r="20" spans="1:10" ht="11.25" customHeight="1" x14ac:dyDescent="0.2">
      <c r="A20" s="41" t="s">
        <v>187</v>
      </c>
      <c r="B20" s="42"/>
      <c r="C20" s="37">
        <v>356</v>
      </c>
      <c r="D20" s="44" t="s">
        <v>13</v>
      </c>
      <c r="E20" s="37">
        <v>151000</v>
      </c>
      <c r="F20" s="64"/>
      <c r="G20" s="37">
        <v>403</v>
      </c>
      <c r="H20" s="64"/>
      <c r="I20" s="37">
        <v>136000</v>
      </c>
      <c r="J20" s="104"/>
    </row>
    <row r="21" spans="1:10" ht="11.25" customHeight="1" x14ac:dyDescent="0.2">
      <c r="A21" s="41" t="s">
        <v>188</v>
      </c>
      <c r="B21" s="42"/>
      <c r="C21" s="37">
        <v>1</v>
      </c>
      <c r="D21" s="64"/>
      <c r="E21" s="37">
        <v>2560</v>
      </c>
      <c r="F21" s="64"/>
      <c r="G21" s="37">
        <v>1</v>
      </c>
      <c r="H21" s="64"/>
      <c r="I21" s="37">
        <v>1530</v>
      </c>
      <c r="J21" s="99"/>
    </row>
    <row r="22" spans="1:10" ht="11.25" customHeight="1" x14ac:dyDescent="0.2">
      <c r="A22" s="41" t="s">
        <v>254</v>
      </c>
      <c r="B22" s="42"/>
      <c r="C22" s="37">
        <v>10</v>
      </c>
      <c r="D22" s="64"/>
      <c r="E22" s="37">
        <v>2400</v>
      </c>
      <c r="F22" s="64"/>
      <c r="G22" s="37">
        <v>7</v>
      </c>
      <c r="H22" s="64"/>
      <c r="I22" s="37">
        <v>1230</v>
      </c>
      <c r="J22" s="99"/>
    </row>
    <row r="23" spans="1:10" ht="11.25" customHeight="1" x14ac:dyDescent="0.2">
      <c r="A23" s="41" t="s">
        <v>227</v>
      </c>
      <c r="B23" s="42"/>
      <c r="C23" s="37">
        <v>131</v>
      </c>
      <c r="D23" s="64"/>
      <c r="E23" s="37">
        <v>111000</v>
      </c>
      <c r="F23" s="64"/>
      <c r="G23" s="37">
        <v>151</v>
      </c>
      <c r="H23" s="64"/>
      <c r="I23" s="37">
        <v>59400</v>
      </c>
      <c r="J23" s="99"/>
    </row>
    <row r="24" spans="1:10" ht="11.25" customHeight="1" x14ac:dyDescent="0.2">
      <c r="A24" s="41" t="s">
        <v>189</v>
      </c>
      <c r="B24" s="42"/>
      <c r="C24" s="37">
        <v>528</v>
      </c>
      <c r="D24" s="64"/>
      <c r="E24" s="37">
        <v>190000</v>
      </c>
      <c r="F24" s="64"/>
      <c r="G24" s="37">
        <v>322</v>
      </c>
      <c r="H24" s="64"/>
      <c r="I24" s="37">
        <v>110000</v>
      </c>
      <c r="J24" s="99"/>
    </row>
    <row r="25" spans="1:10" ht="11.25" customHeight="1" x14ac:dyDescent="0.2">
      <c r="A25" s="41" t="s">
        <v>190</v>
      </c>
      <c r="B25" s="42"/>
      <c r="C25" s="37">
        <v>1</v>
      </c>
      <c r="D25" s="64"/>
      <c r="E25" s="37">
        <v>626</v>
      </c>
      <c r="F25" s="64"/>
      <c r="G25" s="103" t="s">
        <v>49</v>
      </c>
      <c r="H25" s="64"/>
      <c r="I25" s="37">
        <v>530</v>
      </c>
      <c r="J25" s="99"/>
    </row>
    <row r="26" spans="1:10" ht="11.25" customHeight="1" x14ac:dyDescent="0.2">
      <c r="A26" s="41" t="s">
        <v>191</v>
      </c>
      <c r="B26" s="42"/>
      <c r="C26" s="37">
        <v>30</v>
      </c>
      <c r="D26" s="64"/>
      <c r="E26" s="37">
        <v>9520</v>
      </c>
      <c r="F26" s="64"/>
      <c r="G26" s="37">
        <v>34</v>
      </c>
      <c r="H26" s="64"/>
      <c r="I26" s="37">
        <v>9590</v>
      </c>
      <c r="J26" s="99"/>
    </row>
    <row r="27" spans="1:10" ht="11.25" customHeight="1" x14ac:dyDescent="0.2">
      <c r="A27" s="41" t="s">
        <v>228</v>
      </c>
      <c r="B27" s="42"/>
      <c r="C27" s="37">
        <v>10</v>
      </c>
      <c r="D27" s="64"/>
      <c r="E27" s="37">
        <v>6650</v>
      </c>
      <c r="F27" s="64"/>
      <c r="G27" s="37">
        <v>5</v>
      </c>
      <c r="H27" s="64"/>
      <c r="I27" s="37">
        <v>3590</v>
      </c>
      <c r="J27" s="99"/>
    </row>
    <row r="28" spans="1:10" ht="11.25" customHeight="1" x14ac:dyDescent="0.2">
      <c r="A28" s="41" t="s">
        <v>193</v>
      </c>
      <c r="B28" s="42"/>
      <c r="C28" s="37">
        <v>207</v>
      </c>
      <c r="D28" s="64"/>
      <c r="E28" s="37">
        <v>68600</v>
      </c>
      <c r="F28" s="64"/>
      <c r="G28" s="37">
        <v>147</v>
      </c>
      <c r="H28" s="64"/>
      <c r="I28" s="37">
        <v>45100</v>
      </c>
      <c r="J28" s="99"/>
    </row>
    <row r="29" spans="1:10" ht="11.25" customHeight="1" x14ac:dyDescent="0.2">
      <c r="A29" s="41" t="s">
        <v>146</v>
      </c>
      <c r="B29" s="42"/>
      <c r="C29" s="37">
        <v>5</v>
      </c>
      <c r="D29" s="64"/>
      <c r="E29" s="37">
        <v>2860</v>
      </c>
      <c r="F29" s="64"/>
      <c r="G29" s="37">
        <v>9</v>
      </c>
      <c r="H29" s="64"/>
      <c r="I29" s="37">
        <v>864</v>
      </c>
      <c r="J29" s="99"/>
    </row>
    <row r="30" spans="1:10" ht="11.25" customHeight="1" x14ac:dyDescent="0.2">
      <c r="A30" s="41" t="s">
        <v>194</v>
      </c>
      <c r="B30" s="105"/>
      <c r="C30" s="37">
        <v>1</v>
      </c>
      <c r="D30" s="64"/>
      <c r="E30" s="37">
        <v>1050</v>
      </c>
      <c r="F30" s="64"/>
      <c r="G30" s="103" t="s">
        <v>49</v>
      </c>
      <c r="H30" s="64"/>
      <c r="I30" s="37">
        <v>761</v>
      </c>
      <c r="J30" s="99"/>
    </row>
    <row r="31" spans="1:10" ht="11.25" customHeight="1" x14ac:dyDescent="0.2">
      <c r="A31" s="41" t="s">
        <v>229</v>
      </c>
      <c r="B31" s="105"/>
      <c r="C31" s="37">
        <v>80</v>
      </c>
      <c r="D31" s="64"/>
      <c r="E31" s="37">
        <v>21800</v>
      </c>
      <c r="F31" s="64"/>
      <c r="G31" s="37">
        <v>52</v>
      </c>
      <c r="H31" s="64"/>
      <c r="I31" s="37">
        <v>13000</v>
      </c>
      <c r="J31" s="99"/>
    </row>
    <row r="32" spans="1:10" ht="11.25" customHeight="1" x14ac:dyDescent="0.2">
      <c r="A32" s="41" t="s">
        <v>256</v>
      </c>
      <c r="B32" s="105"/>
      <c r="C32" s="37">
        <v>2</v>
      </c>
      <c r="D32" s="64"/>
      <c r="E32" s="37">
        <v>1090</v>
      </c>
      <c r="F32" s="64"/>
      <c r="G32" s="103" t="s">
        <v>49</v>
      </c>
      <c r="H32" s="64"/>
      <c r="I32" s="37">
        <v>371</v>
      </c>
      <c r="J32" s="99"/>
    </row>
    <row r="33" spans="1:12" ht="11.25" customHeight="1" x14ac:dyDescent="0.2">
      <c r="A33" s="41" t="s">
        <v>197</v>
      </c>
      <c r="B33" s="105"/>
      <c r="C33" s="37">
        <v>822</v>
      </c>
      <c r="D33" s="64"/>
      <c r="E33" s="37">
        <v>192000</v>
      </c>
      <c r="F33" s="94"/>
      <c r="G33" s="37">
        <v>742</v>
      </c>
      <c r="H33" s="64"/>
      <c r="I33" s="37">
        <v>156000</v>
      </c>
      <c r="J33" s="99"/>
      <c r="L33" s="68"/>
    </row>
    <row r="34" spans="1:12" ht="11.25" customHeight="1" x14ac:dyDescent="0.2">
      <c r="A34" s="41" t="s">
        <v>279</v>
      </c>
      <c r="B34" s="105"/>
      <c r="C34" s="37">
        <v>14</v>
      </c>
      <c r="D34" s="64"/>
      <c r="E34" s="37">
        <v>3840</v>
      </c>
      <c r="F34" s="64"/>
      <c r="G34" s="37">
        <v>14</v>
      </c>
      <c r="H34" s="64"/>
      <c r="I34" s="37">
        <v>3190</v>
      </c>
      <c r="J34" s="99"/>
      <c r="L34" s="68"/>
    </row>
    <row r="35" spans="1:12" ht="11.25" customHeight="1" x14ac:dyDescent="0.2">
      <c r="A35" s="41" t="s">
        <v>133</v>
      </c>
      <c r="B35" s="105"/>
      <c r="C35" s="37">
        <v>1</v>
      </c>
      <c r="D35" s="106" t="s">
        <v>13</v>
      </c>
      <c r="E35" s="69">
        <v>605</v>
      </c>
      <c r="F35" s="106" t="s">
        <v>13</v>
      </c>
      <c r="G35" s="103" t="s">
        <v>49</v>
      </c>
      <c r="H35" s="66"/>
      <c r="I35" s="69">
        <v>448</v>
      </c>
      <c r="J35" s="99"/>
    </row>
    <row r="36" spans="1:12" ht="11.25" customHeight="1" x14ac:dyDescent="0.2">
      <c r="A36" s="71" t="s">
        <v>64</v>
      </c>
      <c r="B36" s="72"/>
      <c r="C36" s="73">
        <v>5030</v>
      </c>
      <c r="D36" s="41"/>
      <c r="E36" s="73">
        <v>1810000</v>
      </c>
      <c r="F36" s="41"/>
      <c r="G36" s="73">
        <v>4270</v>
      </c>
      <c r="H36" s="41"/>
      <c r="I36" s="73">
        <v>1300000</v>
      </c>
      <c r="J36" s="99"/>
      <c r="K36" s="84"/>
      <c r="L36" s="84"/>
    </row>
    <row r="37" spans="1:12" ht="11.25" customHeight="1" x14ac:dyDescent="0.2">
      <c r="A37" s="277" t="s">
        <v>363</v>
      </c>
      <c r="B37" s="278"/>
      <c r="C37" s="278"/>
      <c r="D37" s="278"/>
      <c r="E37" s="278"/>
      <c r="F37" s="278"/>
      <c r="G37" s="278"/>
      <c r="H37" s="278"/>
      <c r="I37" s="278"/>
      <c r="J37" s="107"/>
    </row>
    <row r="38" spans="1:12" ht="22.5" customHeight="1" x14ac:dyDescent="0.2">
      <c r="A38" s="284" t="s">
        <v>410</v>
      </c>
      <c r="B38" s="285"/>
      <c r="C38" s="285"/>
      <c r="D38" s="285"/>
      <c r="E38" s="285"/>
      <c r="F38" s="285"/>
      <c r="G38" s="285"/>
      <c r="H38" s="285"/>
      <c r="I38" s="285"/>
      <c r="J38" s="107"/>
    </row>
    <row r="39" spans="1:12" s="64" customFormat="1" ht="22.5" customHeight="1" x14ac:dyDescent="0.2">
      <c r="A39" s="280" t="s">
        <v>407</v>
      </c>
      <c r="B39" s="280"/>
      <c r="C39" s="280"/>
      <c r="D39" s="280"/>
      <c r="E39" s="280"/>
      <c r="F39" s="280"/>
      <c r="G39" s="280"/>
      <c r="H39" s="280"/>
      <c r="I39" s="280"/>
      <c r="J39" s="108"/>
    </row>
    <row r="40" spans="1:12" ht="11.25" customHeight="1" x14ac:dyDescent="0.2">
      <c r="A40" s="254" t="s">
        <v>364</v>
      </c>
      <c r="B40" s="254"/>
      <c r="C40" s="254"/>
      <c r="D40" s="254"/>
      <c r="E40" s="254"/>
      <c r="F40" s="254"/>
      <c r="G40" s="254"/>
      <c r="H40" s="254"/>
      <c r="I40" s="254"/>
      <c r="J40" s="107"/>
    </row>
    <row r="41" spans="1:12" ht="11.25" customHeight="1" x14ac:dyDescent="0.2">
      <c r="A41" s="276"/>
      <c r="B41" s="276"/>
      <c r="C41" s="276"/>
      <c r="D41" s="276"/>
      <c r="E41" s="276"/>
      <c r="F41" s="276"/>
      <c r="G41" s="276"/>
      <c r="H41" s="276"/>
      <c r="I41" s="276"/>
      <c r="J41" s="109"/>
    </row>
    <row r="42" spans="1:12" ht="11.25" customHeight="1" x14ac:dyDescent="0.2">
      <c r="A42" s="276" t="s">
        <v>316</v>
      </c>
      <c r="B42" s="276"/>
      <c r="C42" s="276"/>
      <c r="D42" s="276"/>
      <c r="E42" s="276"/>
      <c r="F42" s="276"/>
      <c r="G42" s="276"/>
      <c r="H42" s="276"/>
      <c r="I42" s="276"/>
      <c r="J42" s="99"/>
    </row>
    <row r="43" spans="1:12" ht="11.25" customHeight="1" x14ac:dyDescent="0.2">
      <c r="A43" s="110"/>
      <c r="B43" s="110"/>
      <c r="C43" s="110"/>
      <c r="D43" s="110"/>
      <c r="E43" s="110"/>
      <c r="F43" s="110"/>
      <c r="G43" s="110"/>
      <c r="H43" s="110"/>
      <c r="I43" s="110"/>
      <c r="J43" s="99"/>
    </row>
    <row r="44" spans="1:12" ht="11.25" customHeight="1" x14ac:dyDescent="0.2">
      <c r="A44" s="111"/>
      <c r="B44" s="111"/>
      <c r="C44" s="111"/>
      <c r="D44" s="111"/>
      <c r="E44" s="111"/>
      <c r="F44" s="111"/>
      <c r="G44" s="111"/>
      <c r="H44" s="111"/>
      <c r="I44" s="111"/>
    </row>
  </sheetData>
  <mergeCells count="14">
    <mergeCell ref="A1:I1"/>
    <mergeCell ref="A2:I2"/>
    <mergeCell ref="A3:I3"/>
    <mergeCell ref="A4:I4"/>
    <mergeCell ref="A5:I5"/>
    <mergeCell ref="A42:I42"/>
    <mergeCell ref="A6:I6"/>
    <mergeCell ref="A40:I40"/>
    <mergeCell ref="A41:I41"/>
    <mergeCell ref="C7:E7"/>
    <mergeCell ref="G7:I7"/>
    <mergeCell ref="A38:I38"/>
    <mergeCell ref="A39:I39"/>
    <mergeCell ref="A37:I37"/>
  </mergeCells>
  <phoneticPr fontId="3" type="noConversion"/>
  <pageMargins left="0.5" right="0.5" top="0.5" bottom="0.75" header="0.5" footer="0.5"/>
  <pageSetup orientation="portrait" horizontalDpi="1200" verticalDpi="1200" r:id="rId1"/>
  <headerFooter alignWithMargins="0"/>
  <ignoredErrors>
    <ignoredError sqref="C7:I7 G14:G35"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3"/>
  <sheetViews>
    <sheetView zoomScaleNormal="100" workbookViewId="0">
      <selection activeCell="L9" sqref="L9"/>
    </sheetView>
  </sheetViews>
  <sheetFormatPr defaultColWidth="9.33203125" defaultRowHeight="11.25" customHeight="1" x14ac:dyDescent="0.2"/>
  <cols>
    <col min="1" max="1" width="41" style="68" customWidth="1"/>
    <col min="2" max="2" width="1.83203125" style="68" customWidth="1"/>
    <col min="3" max="3" width="9.6640625" style="68" customWidth="1"/>
    <col min="4" max="4" width="1.83203125" style="68" customWidth="1"/>
    <col min="5" max="5" width="10.1640625" style="68" customWidth="1"/>
    <col min="6" max="6" width="1.83203125" style="68" customWidth="1"/>
    <col min="7" max="7" width="9.6640625" style="68" customWidth="1"/>
    <col min="8" max="8" width="1.83203125" style="68" customWidth="1"/>
    <col min="9" max="9" width="10.1640625" style="68" customWidth="1"/>
    <col min="10" max="10" width="9.33203125" style="68" customWidth="1"/>
    <col min="11" max="16384" width="9.33203125" style="68"/>
  </cols>
  <sheetData>
    <row r="1" spans="1:11" ht="11.25" customHeight="1" x14ac:dyDescent="0.2">
      <c r="A1" s="263" t="s">
        <v>239</v>
      </c>
      <c r="B1" s="263"/>
      <c r="C1" s="263"/>
      <c r="D1" s="263"/>
      <c r="E1" s="263"/>
      <c r="F1" s="263"/>
      <c r="G1" s="263"/>
      <c r="H1" s="263"/>
      <c r="I1" s="263"/>
      <c r="J1" s="90"/>
      <c r="K1" s="78"/>
    </row>
    <row r="2" spans="1:11" ht="11.25" customHeight="1" x14ac:dyDescent="0.2">
      <c r="A2" s="263" t="s">
        <v>355</v>
      </c>
      <c r="B2" s="263"/>
      <c r="C2" s="263"/>
      <c r="D2" s="263"/>
      <c r="E2" s="263"/>
      <c r="F2" s="263"/>
      <c r="G2" s="263"/>
      <c r="H2" s="263"/>
      <c r="I2" s="263"/>
      <c r="J2" s="90"/>
    </row>
    <row r="3" spans="1:11" ht="11.25" customHeight="1" x14ac:dyDescent="0.2">
      <c r="A3" s="263"/>
      <c r="B3" s="263"/>
      <c r="C3" s="263"/>
      <c r="D3" s="263"/>
      <c r="E3" s="263"/>
      <c r="F3" s="263"/>
      <c r="G3" s="263"/>
      <c r="H3" s="263"/>
      <c r="I3" s="263"/>
      <c r="J3" s="90"/>
    </row>
    <row r="4" spans="1:11" ht="11.25" customHeight="1" x14ac:dyDescent="0.2">
      <c r="A4" s="263" t="s">
        <v>1</v>
      </c>
      <c r="B4" s="263"/>
      <c r="C4" s="263"/>
      <c r="D4" s="263"/>
      <c r="E4" s="263"/>
      <c r="F4" s="263"/>
      <c r="G4" s="263"/>
      <c r="H4" s="263"/>
      <c r="I4" s="263"/>
      <c r="J4" s="90"/>
    </row>
    <row r="5" spans="1:11" ht="11.25" customHeight="1" x14ac:dyDescent="0.2">
      <c r="A5" s="264"/>
      <c r="B5" s="264"/>
      <c r="C5" s="264"/>
      <c r="D5" s="264"/>
      <c r="E5" s="264"/>
      <c r="F5" s="264"/>
      <c r="G5" s="264"/>
      <c r="H5" s="264"/>
      <c r="I5" s="264"/>
      <c r="J5" s="90"/>
    </row>
    <row r="6" spans="1:11" ht="11.25" customHeight="1" x14ac:dyDescent="0.2">
      <c r="A6" s="91"/>
      <c r="B6" s="91"/>
      <c r="C6" s="266" t="s">
        <v>311</v>
      </c>
      <c r="D6" s="266"/>
      <c r="E6" s="266"/>
      <c r="F6" s="92" t="s">
        <v>18</v>
      </c>
      <c r="G6" s="266" t="s">
        <v>319</v>
      </c>
      <c r="H6" s="266"/>
      <c r="I6" s="266"/>
      <c r="J6" s="90"/>
    </row>
    <row r="7" spans="1:11" ht="11.25" customHeight="1" x14ac:dyDescent="0.2">
      <c r="A7" s="93" t="s">
        <v>230</v>
      </c>
      <c r="B7" s="93"/>
      <c r="C7" s="93" t="s">
        <v>11</v>
      </c>
      <c r="D7" s="93"/>
      <c r="E7" s="93" t="s">
        <v>12</v>
      </c>
      <c r="F7" s="93"/>
      <c r="G7" s="93" t="s">
        <v>11</v>
      </c>
      <c r="H7" s="93"/>
      <c r="I7" s="93" t="s">
        <v>12</v>
      </c>
      <c r="J7" s="90"/>
    </row>
    <row r="8" spans="1:11" ht="11.25" customHeight="1" x14ac:dyDescent="0.2">
      <c r="A8" s="41" t="s">
        <v>200</v>
      </c>
      <c r="B8" s="42"/>
      <c r="C8" s="37">
        <v>222</v>
      </c>
      <c r="D8" s="64"/>
      <c r="E8" s="37">
        <v>63900</v>
      </c>
      <c r="F8" s="64"/>
      <c r="G8" s="37">
        <v>138</v>
      </c>
      <c r="H8" s="64"/>
      <c r="I8" s="37">
        <v>30000</v>
      </c>
      <c r="J8" s="90"/>
    </row>
    <row r="9" spans="1:11" ht="11.25" customHeight="1" x14ac:dyDescent="0.2">
      <c r="A9" s="41" t="s">
        <v>201</v>
      </c>
      <c r="B9" s="42"/>
      <c r="C9" s="37">
        <v>133</v>
      </c>
      <c r="D9" s="64"/>
      <c r="E9" s="37">
        <v>33700</v>
      </c>
      <c r="F9" s="64"/>
      <c r="G9" s="37">
        <v>80</v>
      </c>
      <c r="H9" s="64"/>
      <c r="I9" s="37">
        <v>18200</v>
      </c>
      <c r="J9" s="90"/>
    </row>
    <row r="10" spans="1:11" ht="11.25" customHeight="1" x14ac:dyDescent="0.2">
      <c r="A10" s="41" t="s">
        <v>202</v>
      </c>
      <c r="B10" s="42"/>
      <c r="C10" s="37">
        <v>1310</v>
      </c>
      <c r="D10" s="64"/>
      <c r="E10" s="37">
        <v>490000</v>
      </c>
      <c r="F10" s="64"/>
      <c r="G10" s="37">
        <v>1270</v>
      </c>
      <c r="H10" s="64"/>
      <c r="I10" s="37">
        <v>397000</v>
      </c>
      <c r="J10" s="90"/>
    </row>
    <row r="11" spans="1:11" ht="11.25" customHeight="1" x14ac:dyDescent="0.2">
      <c r="A11" s="41" t="s">
        <v>203</v>
      </c>
      <c r="B11" s="42"/>
      <c r="C11" s="37">
        <v>96</v>
      </c>
      <c r="D11" s="64"/>
      <c r="E11" s="37">
        <v>28100</v>
      </c>
      <c r="F11" s="64"/>
      <c r="G11" s="37">
        <v>107</v>
      </c>
      <c r="H11" s="64"/>
      <c r="I11" s="37">
        <v>30900</v>
      </c>
      <c r="J11" s="90"/>
    </row>
    <row r="12" spans="1:11" ht="11.25" customHeight="1" x14ac:dyDescent="0.2">
      <c r="A12" s="41" t="s">
        <v>204</v>
      </c>
      <c r="B12" s="42"/>
      <c r="C12" s="37">
        <v>740</v>
      </c>
      <c r="D12" s="64"/>
      <c r="E12" s="37">
        <v>231000</v>
      </c>
      <c r="F12" s="64"/>
      <c r="G12" s="37">
        <v>476</v>
      </c>
      <c r="H12" s="64"/>
      <c r="I12" s="37">
        <v>127000</v>
      </c>
      <c r="J12" s="90"/>
    </row>
    <row r="13" spans="1:11" ht="11.25" customHeight="1" x14ac:dyDescent="0.2">
      <c r="A13" s="41" t="s">
        <v>205</v>
      </c>
      <c r="B13" s="42"/>
      <c r="C13" s="37">
        <v>86</v>
      </c>
      <c r="D13" s="64"/>
      <c r="E13" s="37">
        <v>21300</v>
      </c>
      <c r="F13" s="64"/>
      <c r="G13" s="37">
        <v>53</v>
      </c>
      <c r="H13" s="64"/>
      <c r="I13" s="37">
        <v>10200</v>
      </c>
      <c r="J13" s="90"/>
    </row>
    <row r="14" spans="1:11" ht="11.25" customHeight="1" x14ac:dyDescent="0.2">
      <c r="A14" s="41" t="s">
        <v>206</v>
      </c>
      <c r="B14" s="42"/>
      <c r="C14" s="37">
        <v>177</v>
      </c>
      <c r="D14" s="64"/>
      <c r="E14" s="37">
        <v>52100</v>
      </c>
      <c r="F14" s="64"/>
      <c r="G14" s="37">
        <v>109</v>
      </c>
      <c r="H14" s="64"/>
      <c r="I14" s="37">
        <v>29300</v>
      </c>
      <c r="J14" s="38"/>
    </row>
    <row r="15" spans="1:11" ht="11.25" customHeight="1" x14ac:dyDescent="0.2">
      <c r="A15" s="41" t="s">
        <v>207</v>
      </c>
      <c r="B15" s="42"/>
      <c r="C15" s="37">
        <v>115</v>
      </c>
      <c r="D15" s="64"/>
      <c r="E15" s="37">
        <v>40600</v>
      </c>
      <c r="F15" s="64"/>
      <c r="G15" s="37">
        <v>142</v>
      </c>
      <c r="H15" s="64"/>
      <c r="I15" s="37">
        <v>47600</v>
      </c>
      <c r="J15" s="90"/>
    </row>
    <row r="16" spans="1:11" ht="11.25" customHeight="1" x14ac:dyDescent="0.2">
      <c r="A16" s="41" t="s">
        <v>208</v>
      </c>
      <c r="B16" s="42"/>
      <c r="C16" s="37">
        <v>1</v>
      </c>
      <c r="D16" s="64"/>
      <c r="E16" s="37">
        <v>1450</v>
      </c>
      <c r="F16" s="64"/>
      <c r="G16" s="37">
        <v>1</v>
      </c>
      <c r="H16" s="64"/>
      <c r="I16" s="37">
        <v>816</v>
      </c>
      <c r="J16" s="90"/>
    </row>
    <row r="17" spans="1:11" ht="11.25" customHeight="1" x14ac:dyDescent="0.2">
      <c r="A17" s="41" t="s">
        <v>56</v>
      </c>
      <c r="B17" s="42"/>
      <c r="C17" s="37">
        <v>330</v>
      </c>
      <c r="D17" s="64"/>
      <c r="E17" s="37">
        <v>345000</v>
      </c>
      <c r="F17" s="64"/>
      <c r="G17" s="37">
        <v>204</v>
      </c>
      <c r="H17" s="64"/>
      <c r="I17" s="37">
        <v>182000</v>
      </c>
      <c r="J17" s="90"/>
    </row>
    <row r="18" spans="1:11" ht="11.25" customHeight="1" x14ac:dyDescent="0.2">
      <c r="A18" s="41" t="s">
        <v>209</v>
      </c>
      <c r="B18" s="42"/>
      <c r="C18" s="37">
        <v>680</v>
      </c>
      <c r="D18" s="44" t="s">
        <v>13</v>
      </c>
      <c r="E18" s="37">
        <v>220000</v>
      </c>
      <c r="F18" s="64"/>
      <c r="G18" s="37">
        <v>537</v>
      </c>
      <c r="H18" s="64"/>
      <c r="I18" s="37">
        <v>144000</v>
      </c>
      <c r="J18" s="90"/>
    </row>
    <row r="19" spans="1:11" ht="11.25" customHeight="1" x14ac:dyDescent="0.2">
      <c r="A19" s="41" t="s">
        <v>356</v>
      </c>
      <c r="B19" s="42"/>
      <c r="C19" s="37">
        <v>852</v>
      </c>
      <c r="D19" s="64"/>
      <c r="E19" s="37">
        <v>233000</v>
      </c>
      <c r="F19" s="64"/>
      <c r="G19" s="37">
        <v>1030</v>
      </c>
      <c r="H19" s="64"/>
      <c r="I19" s="37">
        <v>257000</v>
      </c>
      <c r="J19" s="90"/>
    </row>
    <row r="20" spans="1:11" ht="11.25" customHeight="1" x14ac:dyDescent="0.2">
      <c r="A20" s="41" t="s">
        <v>210</v>
      </c>
      <c r="B20" s="42"/>
      <c r="C20" s="69">
        <v>288</v>
      </c>
      <c r="D20" s="66"/>
      <c r="E20" s="69">
        <v>49500</v>
      </c>
      <c r="F20" s="94"/>
      <c r="G20" s="69">
        <v>126</v>
      </c>
      <c r="H20" s="66"/>
      <c r="I20" s="69">
        <v>27800</v>
      </c>
      <c r="J20" s="90"/>
    </row>
    <row r="21" spans="1:11" ht="11.25" customHeight="1" x14ac:dyDescent="0.2">
      <c r="A21" s="41" t="s">
        <v>211</v>
      </c>
      <c r="B21" s="42"/>
      <c r="C21" s="95" t="s">
        <v>75</v>
      </c>
      <c r="D21" s="64"/>
      <c r="E21" s="37">
        <v>20</v>
      </c>
      <c r="F21" s="64"/>
      <c r="G21" s="95" t="s">
        <v>75</v>
      </c>
      <c r="H21" s="64"/>
      <c r="I21" s="37">
        <v>56</v>
      </c>
      <c r="J21" s="90"/>
    </row>
    <row r="22" spans="1:11" ht="11.25" customHeight="1" x14ac:dyDescent="0.2">
      <c r="A22" s="41" t="s">
        <v>357</v>
      </c>
      <c r="B22" s="42"/>
      <c r="C22" s="69">
        <v>6</v>
      </c>
      <c r="D22" s="66"/>
      <c r="E22" s="69">
        <v>5380</v>
      </c>
      <c r="F22" s="44" t="s">
        <v>13</v>
      </c>
      <c r="G22" s="69">
        <v>33</v>
      </c>
      <c r="H22" s="66"/>
      <c r="I22" s="69">
        <v>10900</v>
      </c>
      <c r="J22" s="90"/>
    </row>
    <row r="23" spans="1:11" ht="11.25" customHeight="1" x14ac:dyDescent="0.2">
      <c r="A23" s="71" t="s">
        <v>64</v>
      </c>
      <c r="B23" s="72"/>
      <c r="C23" s="73">
        <v>5040</v>
      </c>
      <c r="D23" s="41"/>
      <c r="E23" s="73">
        <v>1820000</v>
      </c>
      <c r="F23" s="96"/>
      <c r="G23" s="73">
        <v>4300</v>
      </c>
      <c r="H23" s="41"/>
      <c r="I23" s="73">
        <v>1310000</v>
      </c>
      <c r="J23" s="97"/>
      <c r="K23" s="98"/>
    </row>
    <row r="24" spans="1:11" ht="11.25" customHeight="1" x14ac:dyDescent="0.2">
      <c r="A24" s="277" t="s">
        <v>358</v>
      </c>
      <c r="B24" s="269"/>
      <c r="C24" s="269"/>
      <c r="D24" s="269"/>
      <c r="E24" s="269"/>
      <c r="F24" s="269"/>
      <c r="G24" s="269"/>
      <c r="H24" s="269"/>
      <c r="I24" s="269"/>
      <c r="J24" s="97"/>
      <c r="K24" s="98"/>
    </row>
    <row r="25" spans="1:11" ht="22.5" customHeight="1" x14ac:dyDescent="0.2">
      <c r="A25" s="284" t="s">
        <v>410</v>
      </c>
      <c r="B25" s="285"/>
      <c r="C25" s="285"/>
      <c r="D25" s="285"/>
      <c r="E25" s="285"/>
      <c r="F25" s="285"/>
      <c r="G25" s="285"/>
      <c r="H25" s="285"/>
      <c r="I25" s="285"/>
      <c r="J25" s="90"/>
    </row>
    <row r="26" spans="1:11" ht="11.25" customHeight="1" x14ac:dyDescent="0.2">
      <c r="A26" s="254" t="s">
        <v>354</v>
      </c>
      <c r="B26" s="255"/>
      <c r="C26" s="255"/>
      <c r="D26" s="255"/>
      <c r="E26" s="255"/>
      <c r="F26" s="255"/>
      <c r="G26" s="255"/>
      <c r="H26" s="255"/>
      <c r="I26" s="255"/>
      <c r="J26" s="90"/>
    </row>
    <row r="27" spans="1:11" ht="11.25" customHeight="1" x14ac:dyDescent="0.2">
      <c r="A27" s="276" t="s">
        <v>359</v>
      </c>
      <c r="B27" s="255"/>
      <c r="C27" s="255"/>
      <c r="D27" s="255"/>
      <c r="E27" s="255"/>
      <c r="F27" s="255"/>
      <c r="G27" s="255"/>
      <c r="H27" s="255"/>
      <c r="I27" s="255"/>
      <c r="J27" s="90"/>
    </row>
    <row r="28" spans="1:11" ht="11.25" customHeight="1" x14ac:dyDescent="0.2">
      <c r="A28" s="254" t="s">
        <v>360</v>
      </c>
      <c r="B28" s="255"/>
      <c r="C28" s="255"/>
      <c r="D28" s="255"/>
      <c r="E28" s="255"/>
      <c r="F28" s="255"/>
      <c r="G28" s="255"/>
      <c r="H28" s="255"/>
      <c r="I28" s="255"/>
      <c r="J28" s="90"/>
    </row>
    <row r="29" spans="1:11" ht="11.25" customHeight="1" x14ac:dyDescent="0.2">
      <c r="A29" s="254" t="s">
        <v>361</v>
      </c>
      <c r="B29" s="254"/>
      <c r="C29" s="254"/>
      <c r="D29" s="254"/>
      <c r="E29" s="254"/>
      <c r="F29" s="254"/>
      <c r="G29" s="254"/>
      <c r="H29" s="254"/>
      <c r="I29" s="254"/>
      <c r="J29" s="90"/>
    </row>
    <row r="30" spans="1:11" ht="11.25" customHeight="1" x14ac:dyDescent="0.2">
      <c r="A30" s="276"/>
      <c r="B30" s="276"/>
      <c r="C30" s="276"/>
      <c r="D30" s="276"/>
      <c r="E30" s="276"/>
      <c r="F30" s="276"/>
      <c r="G30" s="276"/>
      <c r="H30" s="276"/>
      <c r="I30" s="276"/>
      <c r="J30" s="90"/>
    </row>
    <row r="31" spans="1:11" ht="11.25" customHeight="1" x14ac:dyDescent="0.2">
      <c r="A31" s="276" t="s">
        <v>316</v>
      </c>
      <c r="B31" s="276"/>
      <c r="C31" s="276"/>
      <c r="D31" s="276"/>
      <c r="E31" s="276"/>
      <c r="F31" s="276"/>
      <c r="G31" s="276"/>
      <c r="H31" s="276"/>
      <c r="I31" s="276"/>
      <c r="J31" s="90"/>
    </row>
    <row r="32" spans="1:11" ht="11.25" customHeight="1" x14ac:dyDescent="0.2">
      <c r="A32" s="90"/>
      <c r="B32" s="90"/>
      <c r="C32" s="90"/>
      <c r="D32" s="90"/>
      <c r="E32" s="90"/>
      <c r="F32" s="90"/>
      <c r="G32" s="90"/>
      <c r="H32" s="90"/>
      <c r="I32" s="90"/>
      <c r="J32" s="90"/>
    </row>
    <row r="33" spans="1:10" ht="11.25" customHeight="1" x14ac:dyDescent="0.2">
      <c r="A33" s="67"/>
      <c r="B33" s="67"/>
      <c r="C33" s="67"/>
      <c r="D33" s="67"/>
      <c r="E33" s="67"/>
      <c r="F33" s="67"/>
      <c r="G33" s="67"/>
      <c r="H33" s="67"/>
      <c r="I33" s="67"/>
      <c r="J33" s="67"/>
    </row>
  </sheetData>
  <mergeCells count="15">
    <mergeCell ref="A31:I31"/>
    <mergeCell ref="A26:I26"/>
    <mergeCell ref="A28:I28"/>
    <mergeCell ref="A29:I29"/>
    <mergeCell ref="A30:I30"/>
    <mergeCell ref="A27:I27"/>
    <mergeCell ref="A25:I25"/>
    <mergeCell ref="A1:I1"/>
    <mergeCell ref="A2:I2"/>
    <mergeCell ref="A3:I3"/>
    <mergeCell ref="A4:I4"/>
    <mergeCell ref="A5:I5"/>
    <mergeCell ref="C6:E6"/>
    <mergeCell ref="G6:I6"/>
    <mergeCell ref="A24:I24"/>
  </mergeCells>
  <phoneticPr fontId="0" type="noConversion"/>
  <printOptions horizontalCentered="1"/>
  <pageMargins left="0.5" right="0.5" top="0.5" bottom="0.75" header="0.5" footer="0.5"/>
  <pageSetup orientation="portrait" horizontalDpi="1200" verticalDpi="1200" r:id="rId1"/>
  <headerFooter alignWithMargins="0"/>
  <ignoredErrors>
    <ignoredError sqref="C6:I6 C21:G2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5"/>
  <sheetViews>
    <sheetView zoomScaleNormal="100" workbookViewId="0">
      <selection sqref="A1:I1"/>
    </sheetView>
  </sheetViews>
  <sheetFormatPr defaultColWidth="9.33203125" defaultRowHeight="11.25" customHeight="1" x14ac:dyDescent="0.2"/>
  <cols>
    <col min="1" max="1" width="26.83203125" style="79" customWidth="1"/>
    <col min="2" max="2" width="1.83203125" style="79" customWidth="1"/>
    <col min="3" max="3" width="11.83203125" style="79" customWidth="1"/>
    <col min="4" max="4" width="1.83203125" style="79" customWidth="1"/>
    <col min="5" max="5" width="11.83203125" style="79" customWidth="1"/>
    <col min="6" max="6" width="1.83203125" style="79" customWidth="1"/>
    <col min="7" max="7" width="11.83203125" style="79" customWidth="1"/>
    <col min="8" max="8" width="1.83203125" style="79" customWidth="1"/>
    <col min="9" max="9" width="11.83203125" style="79" customWidth="1"/>
    <col min="10" max="10" width="9.33203125" style="79" customWidth="1"/>
    <col min="11" max="16384" width="9.33203125" style="79"/>
  </cols>
  <sheetData>
    <row r="1" spans="1:12" ht="11.25" customHeight="1" x14ac:dyDescent="0.2">
      <c r="A1" s="249" t="s">
        <v>243</v>
      </c>
      <c r="B1" s="249"/>
      <c r="C1" s="249"/>
      <c r="D1" s="249"/>
      <c r="E1" s="249"/>
      <c r="F1" s="249"/>
      <c r="G1" s="249"/>
      <c r="H1" s="249"/>
      <c r="I1" s="249"/>
      <c r="J1" s="77"/>
      <c r="K1" s="78"/>
    </row>
    <row r="2" spans="1:12" ht="11.25" customHeight="1" x14ac:dyDescent="0.2">
      <c r="A2" s="249" t="s">
        <v>280</v>
      </c>
      <c r="B2" s="249"/>
      <c r="C2" s="249"/>
      <c r="D2" s="249"/>
      <c r="E2" s="249"/>
      <c r="F2" s="249"/>
      <c r="G2" s="249"/>
      <c r="H2" s="249"/>
      <c r="I2" s="249"/>
      <c r="J2" s="77"/>
    </row>
    <row r="3" spans="1:12" ht="11.25" customHeight="1" x14ac:dyDescent="0.2">
      <c r="A3" s="249" t="s">
        <v>352</v>
      </c>
      <c r="B3" s="249"/>
      <c r="C3" s="249"/>
      <c r="D3" s="249"/>
      <c r="E3" s="249"/>
      <c r="F3" s="249"/>
      <c r="G3" s="249"/>
      <c r="H3" s="249"/>
      <c r="I3" s="249"/>
      <c r="J3" s="77"/>
    </row>
    <row r="4" spans="1:12" ht="11.25" customHeight="1" x14ac:dyDescent="0.2">
      <c r="A4" s="249"/>
      <c r="B4" s="289"/>
      <c r="C4" s="289"/>
      <c r="D4" s="289"/>
      <c r="E4" s="289"/>
      <c r="F4" s="289"/>
      <c r="G4" s="289"/>
      <c r="H4" s="289"/>
      <c r="I4" s="289"/>
      <c r="J4" s="77"/>
    </row>
    <row r="5" spans="1:12" ht="11.25" customHeight="1" x14ac:dyDescent="0.2">
      <c r="A5" s="29"/>
      <c r="B5" s="29"/>
      <c r="C5" s="257" t="s">
        <v>311</v>
      </c>
      <c r="D5" s="257"/>
      <c r="E5" s="257"/>
      <c r="F5" s="30"/>
      <c r="G5" s="257" t="s">
        <v>319</v>
      </c>
      <c r="H5" s="257"/>
      <c r="I5" s="257"/>
      <c r="J5" s="77"/>
    </row>
    <row r="6" spans="1:12" ht="11.25" customHeight="1" x14ac:dyDescent="0.2">
      <c r="A6" s="31"/>
      <c r="B6" s="31"/>
      <c r="C6" s="31" t="s">
        <v>11</v>
      </c>
      <c r="D6" s="31"/>
      <c r="E6" s="31" t="s">
        <v>12</v>
      </c>
      <c r="F6" s="31"/>
      <c r="G6" s="31" t="s">
        <v>11</v>
      </c>
      <c r="H6" s="31"/>
      <c r="I6" s="31" t="s">
        <v>12</v>
      </c>
      <c r="J6" s="77"/>
    </row>
    <row r="7" spans="1:12" ht="11.25" customHeight="1" x14ac:dyDescent="0.2">
      <c r="A7" s="32" t="s">
        <v>308</v>
      </c>
      <c r="B7" s="32"/>
      <c r="C7" s="32" t="s">
        <v>317</v>
      </c>
      <c r="D7" s="32"/>
      <c r="E7" s="32" t="s">
        <v>318</v>
      </c>
      <c r="F7" s="32"/>
      <c r="G7" s="32" t="s">
        <v>317</v>
      </c>
      <c r="H7" s="32"/>
      <c r="I7" s="32" t="s">
        <v>318</v>
      </c>
      <c r="J7" s="77"/>
    </row>
    <row r="8" spans="1:12" ht="11.25" customHeight="1" x14ac:dyDescent="0.2">
      <c r="A8" s="14" t="s">
        <v>236</v>
      </c>
      <c r="B8" s="31"/>
      <c r="C8" s="10">
        <v>741</v>
      </c>
      <c r="D8" s="31"/>
      <c r="E8" s="80">
        <v>1110</v>
      </c>
      <c r="F8" s="31"/>
      <c r="G8" s="10">
        <v>940</v>
      </c>
      <c r="H8" s="31"/>
      <c r="I8" s="80">
        <v>1580</v>
      </c>
      <c r="J8" s="77"/>
    </row>
    <row r="9" spans="1:12" ht="11.25" customHeight="1" x14ac:dyDescent="0.2">
      <c r="A9" s="14" t="s">
        <v>162</v>
      </c>
      <c r="B9" s="7"/>
      <c r="C9" s="10">
        <v>1450</v>
      </c>
      <c r="D9" s="44" t="s">
        <v>13</v>
      </c>
      <c r="E9" s="10">
        <v>1390</v>
      </c>
      <c r="F9" s="44" t="s">
        <v>13</v>
      </c>
      <c r="G9" s="10">
        <v>27900</v>
      </c>
      <c r="H9" s="81"/>
      <c r="I9" s="10">
        <v>7310</v>
      </c>
      <c r="J9" s="77"/>
    </row>
    <row r="10" spans="1:12" ht="11.25" customHeight="1" x14ac:dyDescent="0.2">
      <c r="A10" s="14" t="s">
        <v>163</v>
      </c>
      <c r="B10" s="7"/>
      <c r="C10" s="10">
        <v>3480</v>
      </c>
      <c r="D10" s="81"/>
      <c r="E10" s="10">
        <v>2210</v>
      </c>
      <c r="F10" s="81"/>
      <c r="G10" s="10">
        <v>4110</v>
      </c>
      <c r="H10" s="81"/>
      <c r="I10" s="10">
        <v>1870</v>
      </c>
      <c r="J10" s="77"/>
    </row>
    <row r="11" spans="1:12" ht="11.25" customHeight="1" x14ac:dyDescent="0.2">
      <c r="A11" s="14" t="s">
        <v>164</v>
      </c>
      <c r="B11" s="7"/>
      <c r="C11" s="10">
        <v>5</v>
      </c>
      <c r="D11" s="81"/>
      <c r="E11" s="10">
        <v>68</v>
      </c>
      <c r="F11" s="81"/>
      <c r="G11" s="10">
        <v>1</v>
      </c>
      <c r="H11" s="81"/>
      <c r="I11" s="10">
        <v>12</v>
      </c>
      <c r="J11" s="77"/>
      <c r="K11" s="35"/>
    </row>
    <row r="12" spans="1:12" ht="11.25" customHeight="1" x14ac:dyDescent="0.2">
      <c r="A12" s="14" t="s">
        <v>168</v>
      </c>
      <c r="B12" s="7"/>
      <c r="C12" s="10">
        <v>33</v>
      </c>
      <c r="D12" s="81"/>
      <c r="E12" s="10">
        <v>68</v>
      </c>
      <c r="F12" s="81"/>
      <c r="G12" s="10">
        <v>1</v>
      </c>
      <c r="H12" s="81"/>
      <c r="I12" s="10">
        <v>23</v>
      </c>
      <c r="J12" s="77"/>
      <c r="K12" s="35"/>
    </row>
    <row r="13" spans="1:12" ht="11.25" customHeight="1" x14ac:dyDescent="0.2">
      <c r="A13" s="82" t="s">
        <v>300</v>
      </c>
      <c r="B13" s="42"/>
      <c r="C13" s="43">
        <v>63</v>
      </c>
      <c r="D13" s="64"/>
      <c r="E13" s="43">
        <v>447</v>
      </c>
      <c r="F13" s="64"/>
      <c r="G13" s="65" t="s">
        <v>41</v>
      </c>
      <c r="H13" s="66"/>
      <c r="I13" s="65" t="s">
        <v>41</v>
      </c>
      <c r="J13" s="77"/>
      <c r="K13" s="78"/>
    </row>
    <row r="14" spans="1:12" ht="11.25" customHeight="1" x14ac:dyDescent="0.2">
      <c r="A14" s="82" t="s">
        <v>173</v>
      </c>
      <c r="B14" s="42"/>
      <c r="C14" s="43">
        <v>28</v>
      </c>
      <c r="D14" s="64"/>
      <c r="E14" s="43">
        <v>36</v>
      </c>
      <c r="F14" s="64"/>
      <c r="G14" s="43">
        <v>16</v>
      </c>
      <c r="H14" s="64"/>
      <c r="I14" s="43">
        <v>25</v>
      </c>
      <c r="J14" s="77"/>
      <c r="K14" s="78"/>
    </row>
    <row r="15" spans="1:12" ht="11.25" customHeight="1" x14ac:dyDescent="0.2">
      <c r="A15" s="41" t="s">
        <v>349</v>
      </c>
      <c r="B15" s="42"/>
      <c r="C15" s="43">
        <v>66</v>
      </c>
      <c r="D15" s="44" t="s">
        <v>13</v>
      </c>
      <c r="E15" s="43">
        <v>55</v>
      </c>
      <c r="F15" s="44" t="s">
        <v>13</v>
      </c>
      <c r="G15" s="43">
        <v>9</v>
      </c>
      <c r="H15" s="83"/>
      <c r="I15" s="43">
        <v>73</v>
      </c>
      <c r="J15" s="77"/>
      <c r="K15" s="78"/>
    </row>
    <row r="16" spans="1:12" ht="11.25" customHeight="1" x14ac:dyDescent="0.2">
      <c r="A16" s="16" t="s">
        <v>64</v>
      </c>
      <c r="B16" s="76"/>
      <c r="C16" s="73">
        <v>5870</v>
      </c>
      <c r="D16" s="149" t="s">
        <v>13</v>
      </c>
      <c r="E16" s="73">
        <v>5380</v>
      </c>
      <c r="F16" s="149" t="s">
        <v>13</v>
      </c>
      <c r="G16" s="73">
        <v>33000</v>
      </c>
      <c r="H16" s="73"/>
      <c r="I16" s="73">
        <v>10900</v>
      </c>
      <c r="J16" s="77"/>
      <c r="K16" s="84"/>
      <c r="L16" s="85"/>
    </row>
    <row r="17" spans="1:11" ht="11.25" customHeight="1" x14ac:dyDescent="0.2">
      <c r="A17" s="277" t="s">
        <v>353</v>
      </c>
      <c r="B17" s="269"/>
      <c r="C17" s="269"/>
      <c r="D17" s="269"/>
      <c r="E17" s="269"/>
      <c r="F17" s="269"/>
      <c r="G17" s="269"/>
      <c r="H17" s="269"/>
      <c r="I17" s="269"/>
      <c r="J17" s="86"/>
      <c r="K17" s="78"/>
    </row>
    <row r="18" spans="1:11" ht="22.5" customHeight="1" x14ac:dyDescent="0.2">
      <c r="A18" s="284" t="s">
        <v>410</v>
      </c>
      <c r="B18" s="285"/>
      <c r="C18" s="285"/>
      <c r="D18" s="285"/>
      <c r="E18" s="285"/>
      <c r="F18" s="285"/>
      <c r="G18" s="285"/>
      <c r="H18" s="285"/>
      <c r="I18" s="285"/>
      <c r="J18" s="86"/>
      <c r="K18" s="78"/>
    </row>
    <row r="19" spans="1:11" ht="11.25" customHeight="1" x14ac:dyDescent="0.2">
      <c r="A19" s="248" t="s">
        <v>354</v>
      </c>
      <c r="B19" s="248"/>
      <c r="C19" s="248"/>
      <c r="D19" s="248"/>
      <c r="E19" s="248"/>
      <c r="F19" s="248"/>
      <c r="G19" s="248"/>
      <c r="H19" s="248"/>
      <c r="I19" s="248"/>
      <c r="J19" s="86"/>
      <c r="K19" s="87"/>
    </row>
    <row r="20" spans="1:11" s="28" customFormat="1" ht="22.5" customHeight="1" x14ac:dyDescent="0.2">
      <c r="A20" s="296" t="s">
        <v>414</v>
      </c>
      <c r="B20" s="297"/>
      <c r="C20" s="297"/>
      <c r="D20" s="297"/>
      <c r="E20" s="297"/>
      <c r="F20" s="297"/>
      <c r="G20" s="297"/>
      <c r="H20" s="297"/>
      <c r="I20" s="297"/>
      <c r="J20" s="88"/>
      <c r="K20" s="88"/>
    </row>
    <row r="21" spans="1:11" s="28" customFormat="1" ht="11.25" customHeight="1" x14ac:dyDescent="0.2">
      <c r="A21" s="248"/>
      <c r="B21" s="259"/>
      <c r="C21" s="259"/>
      <c r="D21" s="259"/>
      <c r="E21" s="259"/>
      <c r="F21" s="259"/>
      <c r="G21" s="259"/>
      <c r="H21" s="259"/>
      <c r="I21" s="259"/>
      <c r="J21" s="1"/>
      <c r="K21" s="27"/>
    </row>
    <row r="22" spans="1:11" ht="11.25" customHeight="1" x14ac:dyDescent="0.2">
      <c r="A22" s="281" t="s">
        <v>316</v>
      </c>
      <c r="B22" s="281"/>
      <c r="C22" s="281"/>
      <c r="D22" s="281"/>
      <c r="E22" s="281"/>
      <c r="F22" s="281"/>
      <c r="G22" s="281"/>
      <c r="H22" s="281"/>
      <c r="I22" s="281"/>
      <c r="J22" s="7"/>
      <c r="K22" s="87"/>
    </row>
    <row r="23" spans="1:11" ht="11.25" customHeight="1" x14ac:dyDescent="0.2">
      <c r="A23" s="81"/>
      <c r="B23" s="81"/>
      <c r="C23" s="81"/>
      <c r="D23" s="81"/>
      <c r="E23" s="81"/>
      <c r="F23" s="81"/>
      <c r="G23" s="81"/>
      <c r="H23" s="81"/>
      <c r="I23" s="81"/>
      <c r="J23" s="7"/>
      <c r="K23" s="89"/>
    </row>
    <row r="24" spans="1:11" ht="11.25" customHeight="1" x14ac:dyDescent="0.2">
      <c r="A24" s="86"/>
      <c r="B24" s="86"/>
      <c r="C24" s="86"/>
      <c r="D24" s="86"/>
      <c r="E24" s="86"/>
      <c r="F24" s="86"/>
      <c r="G24" s="86"/>
      <c r="H24" s="86"/>
      <c r="I24" s="86"/>
      <c r="J24" s="77"/>
      <c r="K24" s="78"/>
    </row>
    <row r="25" spans="1:11" ht="11.25" customHeight="1" x14ac:dyDescent="0.2">
      <c r="A25" s="77"/>
      <c r="B25" s="77"/>
      <c r="C25" s="77"/>
      <c r="D25" s="77"/>
      <c r="E25" s="77"/>
      <c r="F25" s="77"/>
      <c r="G25" s="77"/>
      <c r="H25" s="77"/>
      <c r="I25" s="77"/>
      <c r="J25" s="77"/>
    </row>
  </sheetData>
  <mergeCells count="12">
    <mergeCell ref="A22:I22"/>
    <mergeCell ref="A1:I1"/>
    <mergeCell ref="A2:I2"/>
    <mergeCell ref="A3:I3"/>
    <mergeCell ref="A17:I17"/>
    <mergeCell ref="A18:I18"/>
    <mergeCell ref="A19:I19"/>
    <mergeCell ref="A21:I21"/>
    <mergeCell ref="A4:I4"/>
    <mergeCell ref="A20:I20"/>
    <mergeCell ref="C5:E5"/>
    <mergeCell ref="G5:I5"/>
  </mergeCells>
  <phoneticPr fontId="3" type="noConversion"/>
  <printOptions horizontalCentered="1"/>
  <pageMargins left="0.5" right="0.5" top="0.5" bottom="0.75" header="0.5" footer="0.5"/>
  <pageSetup orientation="portrait" horizontalDpi="1200" verticalDpi="1200" r:id="rId1"/>
  <headerFooter alignWithMargins="0"/>
  <ignoredErrors>
    <ignoredError sqref="C5:I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
  <sheetViews>
    <sheetView topLeftCell="A26" zoomScaleNormal="100" workbookViewId="0">
      <selection activeCell="W8" sqref="W8"/>
    </sheetView>
  </sheetViews>
  <sheetFormatPr defaultColWidth="9.33203125" defaultRowHeight="11.25" customHeight="1" x14ac:dyDescent="0.2"/>
  <cols>
    <col min="1" max="1" width="50.1640625" style="1" customWidth="1"/>
    <col min="2" max="2" width="1.83203125" style="1" customWidth="1"/>
    <col min="3" max="3" width="9.83203125" style="1" customWidth="1"/>
    <col min="4" max="4" width="1.83203125" style="1" customWidth="1"/>
    <col min="5" max="5" width="9.83203125" style="1" customWidth="1"/>
    <col min="6" max="6" width="1.83203125" style="1" customWidth="1"/>
    <col min="7" max="7" width="9.83203125" style="1" customWidth="1"/>
    <col min="8" max="8" width="1.83203125" style="1" customWidth="1"/>
    <col min="9" max="9" width="9.83203125" style="1" customWidth="1"/>
    <col min="10" max="10" width="1.83203125" style="1" customWidth="1"/>
    <col min="11" max="11" width="9.83203125" style="25" customWidth="1"/>
    <col min="12" max="16384" width="9.33203125" style="1"/>
  </cols>
  <sheetData>
    <row r="1" spans="1:11" ht="11.25" customHeight="1" x14ac:dyDescent="0.2">
      <c r="A1" s="249" t="s">
        <v>0</v>
      </c>
      <c r="B1" s="249"/>
      <c r="C1" s="249"/>
      <c r="D1" s="249"/>
      <c r="E1" s="249"/>
      <c r="F1" s="249"/>
      <c r="G1" s="249"/>
      <c r="H1" s="249"/>
      <c r="I1" s="249"/>
      <c r="J1" s="249"/>
      <c r="K1" s="249"/>
    </row>
    <row r="2" spans="1:11" ht="11.25" customHeight="1" x14ac:dyDescent="0.2">
      <c r="A2" s="249" t="s">
        <v>332</v>
      </c>
      <c r="B2" s="249"/>
      <c r="C2" s="249"/>
      <c r="D2" s="249"/>
      <c r="E2" s="249"/>
      <c r="F2" s="249"/>
      <c r="G2" s="249"/>
      <c r="H2" s="249"/>
      <c r="I2" s="249"/>
      <c r="J2" s="249"/>
      <c r="K2" s="249"/>
    </row>
    <row r="3" spans="1:11" ht="11.25" customHeight="1" x14ac:dyDescent="0.2">
      <c r="A3" s="249"/>
      <c r="B3" s="249"/>
      <c r="C3" s="249"/>
      <c r="D3" s="249"/>
      <c r="E3" s="249"/>
      <c r="F3" s="249"/>
      <c r="G3" s="249"/>
      <c r="H3" s="249"/>
      <c r="I3" s="249"/>
      <c r="J3" s="249"/>
      <c r="K3" s="249"/>
    </row>
    <row r="4" spans="1:11" ht="11.25" customHeight="1" x14ac:dyDescent="0.2">
      <c r="A4" s="249" t="s">
        <v>1</v>
      </c>
      <c r="B4" s="249"/>
      <c r="C4" s="249"/>
      <c r="D4" s="249"/>
      <c r="E4" s="249"/>
      <c r="F4" s="249"/>
      <c r="G4" s="249"/>
      <c r="H4" s="249"/>
      <c r="I4" s="249"/>
      <c r="J4" s="249"/>
      <c r="K4" s="249"/>
    </row>
    <row r="5" spans="1:11" ht="11.25" customHeight="1" x14ac:dyDescent="0.2">
      <c r="A5" s="250" t="s">
        <v>2</v>
      </c>
      <c r="B5" s="250"/>
      <c r="C5" s="250"/>
      <c r="D5" s="250"/>
      <c r="E5" s="250"/>
      <c r="F5" s="250"/>
      <c r="G5" s="250"/>
      <c r="H5" s="250"/>
      <c r="I5" s="250"/>
      <c r="J5" s="250"/>
      <c r="K5" s="250"/>
    </row>
    <row r="6" spans="1:11" ht="11.25" customHeight="1" x14ac:dyDescent="0.2">
      <c r="A6" s="2"/>
      <c r="B6" s="2"/>
      <c r="C6" s="3">
        <v>2015</v>
      </c>
      <c r="D6" s="4"/>
      <c r="E6" s="3">
        <v>2016</v>
      </c>
      <c r="F6" s="4"/>
      <c r="G6" s="3" t="s">
        <v>307</v>
      </c>
      <c r="H6" s="5"/>
      <c r="I6" s="3" t="s">
        <v>311</v>
      </c>
      <c r="J6" s="5"/>
      <c r="K6" s="232" t="s">
        <v>319</v>
      </c>
    </row>
    <row r="7" spans="1:11" ht="11.25" customHeight="1" x14ac:dyDescent="0.2">
      <c r="A7" s="6" t="s">
        <v>333</v>
      </c>
      <c r="B7" s="7"/>
      <c r="C7" s="7"/>
      <c r="E7" s="7"/>
      <c r="G7" s="7"/>
      <c r="I7" s="7"/>
      <c r="K7" s="8"/>
    </row>
    <row r="8" spans="1:11" ht="11.25" customHeight="1" x14ac:dyDescent="0.2">
      <c r="A8" s="9" t="s">
        <v>3</v>
      </c>
      <c r="B8" s="7"/>
      <c r="C8" s="10">
        <v>46100</v>
      </c>
      <c r="D8" s="11"/>
      <c r="E8" s="10">
        <v>44900</v>
      </c>
      <c r="F8" s="11"/>
      <c r="G8" s="10">
        <v>45900</v>
      </c>
      <c r="H8" s="12"/>
      <c r="I8" s="10">
        <v>47100</v>
      </c>
      <c r="J8" s="13" t="s">
        <v>13</v>
      </c>
      <c r="K8" s="37">
        <v>46700</v>
      </c>
    </row>
    <row r="9" spans="1:11" ht="11.25" customHeight="1" x14ac:dyDescent="0.2">
      <c r="A9" s="9" t="s">
        <v>4</v>
      </c>
      <c r="B9" s="237"/>
      <c r="C9" s="47">
        <v>22200</v>
      </c>
      <c r="D9" s="128"/>
      <c r="E9" s="47">
        <v>20700</v>
      </c>
      <c r="F9" s="128"/>
      <c r="G9" s="47">
        <v>19800</v>
      </c>
      <c r="H9" s="5"/>
      <c r="I9" s="47">
        <v>16700</v>
      </c>
      <c r="J9" s="5"/>
      <c r="K9" s="74">
        <v>16100</v>
      </c>
    </row>
    <row r="10" spans="1:11" ht="11.25" customHeight="1" x14ac:dyDescent="0.2">
      <c r="A10" s="9" t="s">
        <v>5</v>
      </c>
      <c r="B10" s="237"/>
      <c r="C10" s="47">
        <v>4130</v>
      </c>
      <c r="D10" s="128"/>
      <c r="E10" s="47">
        <v>4780</v>
      </c>
      <c r="F10" s="128"/>
      <c r="G10" s="47">
        <v>1890</v>
      </c>
      <c r="H10" s="5"/>
      <c r="I10" s="47">
        <v>2370</v>
      </c>
      <c r="J10" s="5"/>
      <c r="K10" s="74">
        <v>2490</v>
      </c>
    </row>
    <row r="11" spans="1:11" ht="11.25" customHeight="1" x14ac:dyDescent="0.2">
      <c r="A11" s="9" t="s">
        <v>334</v>
      </c>
      <c r="B11" s="237"/>
      <c r="C11" s="47">
        <v>41400</v>
      </c>
      <c r="D11" s="128"/>
      <c r="E11" s="47">
        <v>40400</v>
      </c>
      <c r="F11" s="128"/>
      <c r="G11" s="47">
        <v>41700</v>
      </c>
      <c r="H11" s="238"/>
      <c r="I11" s="47">
        <v>42700</v>
      </c>
      <c r="J11" s="238"/>
      <c r="K11" s="74">
        <v>41400</v>
      </c>
    </row>
    <row r="12" spans="1:11" ht="11.25" customHeight="1" x14ac:dyDescent="0.2">
      <c r="A12" s="9" t="s">
        <v>335</v>
      </c>
      <c r="B12" s="237"/>
      <c r="C12" s="47">
        <v>4990</v>
      </c>
      <c r="D12" s="128"/>
      <c r="E12" s="47">
        <v>4820</v>
      </c>
      <c r="F12" s="128"/>
      <c r="G12" s="47">
        <v>4430</v>
      </c>
      <c r="H12" s="238"/>
      <c r="I12" s="47">
        <v>4940</v>
      </c>
      <c r="J12" s="238"/>
      <c r="K12" s="74">
        <v>5010</v>
      </c>
    </row>
    <row r="13" spans="1:11" ht="11.25" customHeight="1" x14ac:dyDescent="0.2">
      <c r="A13" s="9" t="s">
        <v>6</v>
      </c>
      <c r="B13" s="237"/>
      <c r="C13" s="47">
        <v>3890</v>
      </c>
      <c r="D13" s="128"/>
      <c r="E13" s="47">
        <v>4040</v>
      </c>
      <c r="F13" s="128"/>
      <c r="G13" s="47">
        <v>4150</v>
      </c>
      <c r="H13" s="238"/>
      <c r="I13" s="47">
        <v>4610</v>
      </c>
      <c r="J13" s="48" t="s">
        <v>13</v>
      </c>
      <c r="K13" s="74">
        <v>3640</v>
      </c>
    </row>
    <row r="14" spans="1:11" ht="11.25" customHeight="1" x14ac:dyDescent="0.2">
      <c r="A14" s="14" t="s">
        <v>336</v>
      </c>
      <c r="B14" s="7"/>
      <c r="C14" s="10"/>
      <c r="D14" s="15"/>
      <c r="E14" s="10"/>
      <c r="F14" s="15"/>
      <c r="G14" s="10"/>
      <c r="I14" s="10"/>
      <c r="K14" s="37"/>
    </row>
    <row r="15" spans="1:11" ht="11.25" customHeight="1" x14ac:dyDescent="0.2">
      <c r="A15" s="16" t="s">
        <v>3</v>
      </c>
      <c r="B15" s="7"/>
      <c r="C15" s="10">
        <v>468</v>
      </c>
      <c r="D15" s="12"/>
      <c r="E15" s="10">
        <v>406</v>
      </c>
      <c r="F15" s="12"/>
      <c r="G15" s="10">
        <v>406</v>
      </c>
      <c r="H15" s="12"/>
      <c r="I15" s="10">
        <v>658</v>
      </c>
      <c r="J15" s="13" t="s">
        <v>13</v>
      </c>
      <c r="K15" s="37">
        <v>436</v>
      </c>
    </row>
    <row r="16" spans="1:11" ht="11.25" customHeight="1" x14ac:dyDescent="0.2">
      <c r="A16" s="16" t="s">
        <v>4</v>
      </c>
      <c r="B16" s="237"/>
      <c r="C16" s="47">
        <v>9</v>
      </c>
      <c r="D16" s="238"/>
      <c r="E16" s="47">
        <v>8</v>
      </c>
      <c r="F16" s="238"/>
      <c r="G16" s="47">
        <v>8</v>
      </c>
      <c r="H16" s="5"/>
      <c r="I16" s="47">
        <v>24</v>
      </c>
      <c r="J16" s="48" t="s">
        <v>13</v>
      </c>
      <c r="K16" s="74">
        <v>7</v>
      </c>
    </row>
    <row r="17" spans="1:11" ht="11.25" customHeight="1" x14ac:dyDescent="0.2">
      <c r="A17" s="9" t="s">
        <v>5</v>
      </c>
      <c r="B17" s="237"/>
      <c r="C17" s="239" t="s">
        <v>41</v>
      </c>
      <c r="D17" s="4"/>
      <c r="E17" s="123">
        <v>1</v>
      </c>
      <c r="F17" s="4"/>
      <c r="G17" s="123">
        <v>1</v>
      </c>
      <c r="H17" s="238"/>
      <c r="I17" s="123">
        <v>1</v>
      </c>
      <c r="J17" s="48" t="s">
        <v>13</v>
      </c>
      <c r="K17" s="240">
        <v>1</v>
      </c>
    </row>
    <row r="18" spans="1:11" ht="11.25" customHeight="1" x14ac:dyDescent="0.2">
      <c r="A18" s="16" t="s">
        <v>334</v>
      </c>
      <c r="B18" s="237"/>
      <c r="C18" s="47">
        <v>348</v>
      </c>
      <c r="D18" s="48" t="s">
        <v>13</v>
      </c>
      <c r="E18" s="47">
        <v>298</v>
      </c>
      <c r="F18" s="48" t="s">
        <v>13</v>
      </c>
      <c r="G18" s="47">
        <v>298</v>
      </c>
      <c r="H18" s="48" t="s">
        <v>13</v>
      </c>
      <c r="I18" s="47">
        <v>544</v>
      </c>
      <c r="J18" s="48" t="s">
        <v>13</v>
      </c>
      <c r="K18" s="74">
        <v>348</v>
      </c>
    </row>
    <row r="19" spans="1:11" ht="11.25" customHeight="1" x14ac:dyDescent="0.2">
      <c r="A19" s="16" t="s">
        <v>335</v>
      </c>
      <c r="B19" s="237"/>
      <c r="C19" s="47">
        <v>124</v>
      </c>
      <c r="D19" s="48" t="s">
        <v>13</v>
      </c>
      <c r="E19" s="47">
        <v>107</v>
      </c>
      <c r="F19" s="48" t="s">
        <v>13</v>
      </c>
      <c r="G19" s="47">
        <v>105</v>
      </c>
      <c r="H19" s="48" t="s">
        <v>13</v>
      </c>
      <c r="I19" s="47">
        <v>115</v>
      </c>
      <c r="J19" s="48" t="s">
        <v>13</v>
      </c>
      <c r="K19" s="74">
        <v>89</v>
      </c>
    </row>
    <row r="20" spans="1:11" ht="11.25" customHeight="1" x14ac:dyDescent="0.2">
      <c r="A20" s="16" t="s">
        <v>6</v>
      </c>
      <c r="B20" s="237"/>
      <c r="C20" s="47">
        <v>67</v>
      </c>
      <c r="D20" s="48" t="s">
        <v>13</v>
      </c>
      <c r="E20" s="47">
        <v>65</v>
      </c>
      <c r="F20" s="128"/>
      <c r="G20" s="47">
        <v>67</v>
      </c>
      <c r="H20" s="48" t="s">
        <v>13</v>
      </c>
      <c r="I20" s="47">
        <v>81</v>
      </c>
      <c r="J20" s="48" t="s">
        <v>13</v>
      </c>
      <c r="K20" s="74">
        <v>70</v>
      </c>
    </row>
    <row r="21" spans="1:11" ht="11.25" customHeight="1" x14ac:dyDescent="0.2">
      <c r="A21" s="14" t="s">
        <v>337</v>
      </c>
      <c r="B21" s="29"/>
      <c r="C21" s="242"/>
      <c r="D21" s="236"/>
      <c r="E21" s="242"/>
      <c r="F21" s="236"/>
      <c r="G21" s="242"/>
      <c r="H21" s="243"/>
      <c r="I21" s="242"/>
      <c r="J21" s="243"/>
      <c r="K21" s="244"/>
    </row>
    <row r="22" spans="1:11" ht="11.25" customHeight="1" x14ac:dyDescent="0.2">
      <c r="A22" s="16" t="s">
        <v>3</v>
      </c>
      <c r="B22" s="7"/>
      <c r="C22" s="10">
        <v>4440</v>
      </c>
      <c r="D22" s="20"/>
      <c r="E22" s="10">
        <v>4190</v>
      </c>
      <c r="F22" s="20"/>
      <c r="G22" s="10">
        <v>4080</v>
      </c>
      <c r="H22" s="20"/>
      <c r="I22" s="10">
        <v>3800</v>
      </c>
      <c r="J22" s="13" t="s">
        <v>13</v>
      </c>
      <c r="K22" s="37">
        <v>2940</v>
      </c>
    </row>
    <row r="23" spans="1:11" ht="11.25" customHeight="1" x14ac:dyDescent="0.2">
      <c r="A23" s="16" t="s">
        <v>4</v>
      </c>
      <c r="B23" s="237" t="s">
        <v>2</v>
      </c>
      <c r="C23" s="47">
        <v>634</v>
      </c>
      <c r="D23" s="245"/>
      <c r="E23" s="47">
        <v>617</v>
      </c>
      <c r="F23" s="245"/>
      <c r="G23" s="47">
        <v>634</v>
      </c>
      <c r="H23" s="5"/>
      <c r="I23" s="47">
        <v>574</v>
      </c>
      <c r="J23" s="48" t="s">
        <v>13</v>
      </c>
      <c r="K23" s="74">
        <v>482</v>
      </c>
    </row>
    <row r="24" spans="1:11" ht="11.25" customHeight="1" x14ac:dyDescent="0.2">
      <c r="A24" s="16" t="s">
        <v>5</v>
      </c>
      <c r="B24" s="237"/>
      <c r="C24" s="47">
        <v>3</v>
      </c>
      <c r="D24" s="241"/>
      <c r="E24" s="47">
        <v>3</v>
      </c>
      <c r="F24" s="241"/>
      <c r="G24" s="47">
        <v>3</v>
      </c>
      <c r="H24" s="5"/>
      <c r="I24" s="47">
        <v>3</v>
      </c>
      <c r="J24" s="5"/>
      <c r="K24" s="74">
        <v>3</v>
      </c>
    </row>
    <row r="25" spans="1:11" ht="11.25" customHeight="1" x14ac:dyDescent="0.2">
      <c r="A25" s="16" t="s">
        <v>334</v>
      </c>
      <c r="B25" s="237"/>
      <c r="C25" s="47">
        <v>3280</v>
      </c>
      <c r="D25" s="245"/>
      <c r="E25" s="47">
        <v>3180</v>
      </c>
      <c r="F25" s="245"/>
      <c r="G25" s="47">
        <v>3080</v>
      </c>
      <c r="H25" s="245"/>
      <c r="I25" s="47">
        <v>3250</v>
      </c>
      <c r="J25" s="48" t="s">
        <v>13</v>
      </c>
      <c r="K25" s="74">
        <v>2330</v>
      </c>
    </row>
    <row r="26" spans="1:11" ht="11.25" customHeight="1" x14ac:dyDescent="0.2">
      <c r="A26" s="16" t="s">
        <v>335</v>
      </c>
      <c r="B26" s="237"/>
      <c r="C26" s="47">
        <v>1160</v>
      </c>
      <c r="D26" s="4"/>
      <c r="E26" s="47">
        <v>1000</v>
      </c>
      <c r="F26" s="245"/>
      <c r="G26" s="47">
        <v>1070</v>
      </c>
      <c r="H26" s="245"/>
      <c r="I26" s="47">
        <v>700</v>
      </c>
      <c r="J26" s="48" t="s">
        <v>13</v>
      </c>
      <c r="K26" s="74">
        <v>596</v>
      </c>
    </row>
    <row r="27" spans="1:11" ht="11.25" customHeight="1" x14ac:dyDescent="0.2">
      <c r="A27" s="9" t="s">
        <v>6</v>
      </c>
      <c r="B27" s="237"/>
      <c r="C27" s="47">
        <v>240</v>
      </c>
      <c r="D27" s="245"/>
      <c r="E27" s="47">
        <v>234</v>
      </c>
      <c r="F27" s="245"/>
      <c r="G27" s="47">
        <v>313</v>
      </c>
      <c r="H27" s="245"/>
      <c r="I27" s="47">
        <v>425</v>
      </c>
      <c r="J27" s="48" t="s">
        <v>13</v>
      </c>
      <c r="K27" s="74">
        <v>242</v>
      </c>
    </row>
    <row r="28" spans="1:11" ht="11.25" customHeight="1" x14ac:dyDescent="0.2">
      <c r="A28" s="6" t="s">
        <v>276</v>
      </c>
      <c r="B28" s="7"/>
      <c r="C28" s="10"/>
      <c r="D28" s="15"/>
      <c r="E28" s="10"/>
      <c r="F28" s="15"/>
      <c r="G28" s="10"/>
      <c r="I28" s="10"/>
      <c r="K28" s="37"/>
    </row>
    <row r="29" spans="1:11" ht="11.25" customHeight="1" x14ac:dyDescent="0.2">
      <c r="A29" s="16" t="s">
        <v>3</v>
      </c>
      <c r="B29" s="7"/>
      <c r="C29" s="233">
        <v>51100</v>
      </c>
      <c r="D29" s="234"/>
      <c r="E29" s="233">
        <v>49500</v>
      </c>
      <c r="F29" s="234"/>
      <c r="G29" s="233">
        <v>50400</v>
      </c>
      <c r="H29" s="234"/>
      <c r="I29" s="233">
        <v>51600</v>
      </c>
      <c r="J29" s="234" t="s">
        <v>13</v>
      </c>
      <c r="K29" s="37">
        <v>50100</v>
      </c>
    </row>
    <row r="30" spans="1:11" ht="11.25" customHeight="1" x14ac:dyDescent="0.2">
      <c r="A30" s="16" t="s">
        <v>4</v>
      </c>
      <c r="B30" s="237"/>
      <c r="C30" s="47">
        <v>22800</v>
      </c>
      <c r="D30" s="245"/>
      <c r="E30" s="47">
        <v>21300</v>
      </c>
      <c r="F30" s="245"/>
      <c r="G30" s="47">
        <v>20500</v>
      </c>
      <c r="H30" s="5"/>
      <c r="I30" s="47">
        <v>17300</v>
      </c>
      <c r="J30" s="245" t="s">
        <v>13</v>
      </c>
      <c r="K30" s="74">
        <v>16600</v>
      </c>
    </row>
    <row r="31" spans="1:11" ht="11.25" customHeight="1" x14ac:dyDescent="0.2">
      <c r="A31" s="16" t="s">
        <v>5</v>
      </c>
      <c r="B31" s="237"/>
      <c r="C31" s="246">
        <v>4130</v>
      </c>
      <c r="D31" s="4"/>
      <c r="E31" s="47">
        <v>4780</v>
      </c>
      <c r="F31" s="4"/>
      <c r="G31" s="47">
        <v>1890</v>
      </c>
      <c r="H31" s="5"/>
      <c r="I31" s="47">
        <v>2370</v>
      </c>
      <c r="J31" s="5"/>
      <c r="K31" s="74">
        <v>2500</v>
      </c>
    </row>
    <row r="32" spans="1:11" ht="11.25" customHeight="1" x14ac:dyDescent="0.2">
      <c r="A32" s="16" t="s">
        <v>334</v>
      </c>
      <c r="B32" s="237"/>
      <c r="C32" s="47">
        <v>45000</v>
      </c>
      <c r="D32" s="245"/>
      <c r="E32" s="47">
        <v>43900</v>
      </c>
      <c r="F32" s="245"/>
      <c r="G32" s="47">
        <v>45100</v>
      </c>
      <c r="H32" s="245"/>
      <c r="I32" s="47">
        <v>46500</v>
      </c>
      <c r="J32" s="245" t="s">
        <v>13</v>
      </c>
      <c r="K32" s="74">
        <v>44100</v>
      </c>
    </row>
    <row r="33" spans="1:11" ht="11.25" customHeight="1" x14ac:dyDescent="0.2">
      <c r="A33" s="16" t="s">
        <v>335</v>
      </c>
      <c r="B33" s="237"/>
      <c r="C33" s="47">
        <v>6270</v>
      </c>
      <c r="D33" s="245"/>
      <c r="E33" s="47">
        <v>5930</v>
      </c>
      <c r="F33" s="245"/>
      <c r="G33" s="47">
        <v>5600</v>
      </c>
      <c r="H33" s="245"/>
      <c r="I33" s="47">
        <v>5750</v>
      </c>
      <c r="J33" s="245" t="s">
        <v>13</v>
      </c>
      <c r="K33" s="74">
        <v>5690</v>
      </c>
    </row>
    <row r="34" spans="1:11" ht="11.25" customHeight="1" x14ac:dyDescent="0.2">
      <c r="A34" s="14" t="s">
        <v>7</v>
      </c>
      <c r="B34" s="7"/>
      <c r="C34" s="10"/>
      <c r="D34" s="15"/>
      <c r="E34" s="10"/>
      <c r="F34" s="15"/>
      <c r="G34" s="10"/>
      <c r="I34" s="10"/>
      <c r="K34" s="37"/>
    </row>
    <row r="35" spans="1:11" ht="11.25" customHeight="1" x14ac:dyDescent="0.2">
      <c r="A35" s="16" t="s">
        <v>8</v>
      </c>
      <c r="B35" s="7"/>
      <c r="C35" s="10">
        <v>4200</v>
      </c>
      <c r="D35" s="20"/>
      <c r="E35" s="10">
        <v>4340</v>
      </c>
      <c r="F35" s="20"/>
      <c r="G35" s="10">
        <v>4530</v>
      </c>
      <c r="H35" s="20"/>
      <c r="I35" s="10">
        <v>5120</v>
      </c>
      <c r="J35" s="20" t="s">
        <v>13</v>
      </c>
      <c r="K35" s="37">
        <v>3950</v>
      </c>
    </row>
    <row r="36" spans="1:11" ht="11.25" customHeight="1" x14ac:dyDescent="0.2">
      <c r="A36" s="16" t="s">
        <v>9</v>
      </c>
      <c r="B36" s="237"/>
      <c r="C36" s="47">
        <v>672</v>
      </c>
      <c r="D36" s="245"/>
      <c r="E36" s="47">
        <v>440</v>
      </c>
      <c r="F36" s="245"/>
      <c r="G36" s="47">
        <v>453</v>
      </c>
      <c r="H36" s="245"/>
      <c r="I36" s="47">
        <v>577</v>
      </c>
      <c r="J36" s="245" t="s">
        <v>13</v>
      </c>
      <c r="K36" s="74">
        <v>496</v>
      </c>
    </row>
    <row r="37" spans="1:11" ht="11.25" customHeight="1" x14ac:dyDescent="0.2">
      <c r="A37" s="16" t="s">
        <v>10</v>
      </c>
      <c r="B37" s="237"/>
      <c r="C37" s="47">
        <v>216</v>
      </c>
      <c r="D37" s="247"/>
      <c r="E37" s="47">
        <v>237</v>
      </c>
      <c r="F37" s="247"/>
      <c r="G37" s="47">
        <v>265</v>
      </c>
      <c r="H37" s="5"/>
      <c r="I37" s="47">
        <v>334</v>
      </c>
      <c r="J37" s="5"/>
      <c r="K37" s="74">
        <v>224</v>
      </c>
    </row>
    <row r="38" spans="1:11" ht="11.25" customHeight="1" x14ac:dyDescent="0.2">
      <c r="A38" s="14" t="s">
        <v>338</v>
      </c>
      <c r="B38" s="7"/>
      <c r="C38" s="10"/>
      <c r="D38" s="15"/>
      <c r="E38" s="10"/>
      <c r="F38" s="15"/>
      <c r="G38" s="10"/>
      <c r="I38" s="10"/>
      <c r="K38" s="37"/>
    </row>
    <row r="39" spans="1:11" ht="11.25" customHeight="1" x14ac:dyDescent="0.2">
      <c r="A39" s="9" t="s">
        <v>339</v>
      </c>
      <c r="B39" s="7"/>
      <c r="C39" s="10"/>
      <c r="D39" s="15"/>
      <c r="E39" s="10"/>
      <c r="F39" s="15"/>
      <c r="G39" s="10"/>
      <c r="I39" s="10"/>
      <c r="K39" s="37"/>
    </row>
    <row r="40" spans="1:11" ht="11.25" customHeight="1" x14ac:dyDescent="0.2">
      <c r="A40" s="23" t="s">
        <v>11</v>
      </c>
      <c r="B40" s="7"/>
      <c r="C40" s="10">
        <v>12800</v>
      </c>
      <c r="D40" s="20"/>
      <c r="E40" s="10">
        <v>12600</v>
      </c>
      <c r="F40" s="20"/>
      <c r="G40" s="10">
        <v>15000</v>
      </c>
      <c r="I40" s="10">
        <v>17100</v>
      </c>
      <c r="J40" s="13" t="s">
        <v>13</v>
      </c>
      <c r="K40" s="37">
        <v>17600</v>
      </c>
    </row>
    <row r="41" spans="1:11" ht="11.25" customHeight="1" x14ac:dyDescent="0.2">
      <c r="A41" s="23" t="s">
        <v>12</v>
      </c>
      <c r="B41" s="237"/>
      <c r="C41" s="47">
        <v>4010000</v>
      </c>
      <c r="D41" s="245"/>
      <c r="E41" s="47">
        <v>3550000</v>
      </c>
      <c r="F41" s="245"/>
      <c r="G41" s="47">
        <v>4860000</v>
      </c>
      <c r="H41" s="5"/>
      <c r="I41" s="47">
        <v>5900000</v>
      </c>
      <c r="J41" s="5"/>
      <c r="K41" s="74">
        <v>5320000</v>
      </c>
    </row>
    <row r="42" spans="1:11" ht="11.25" customHeight="1" x14ac:dyDescent="0.2">
      <c r="A42" s="9" t="s">
        <v>259</v>
      </c>
      <c r="B42" s="7"/>
      <c r="C42" s="10"/>
      <c r="D42" s="15"/>
      <c r="E42" s="10"/>
      <c r="F42" s="15"/>
      <c r="G42" s="10"/>
      <c r="I42" s="10"/>
      <c r="K42" s="37"/>
    </row>
    <row r="43" spans="1:11" ht="11.25" customHeight="1" x14ac:dyDescent="0.2">
      <c r="A43" s="23" t="s">
        <v>11</v>
      </c>
      <c r="B43" s="7"/>
      <c r="C43" s="10">
        <v>17</v>
      </c>
      <c r="D43" s="11"/>
      <c r="E43" s="10">
        <v>16</v>
      </c>
      <c r="F43" s="20"/>
      <c r="G43" s="10">
        <v>34</v>
      </c>
      <c r="H43" s="20"/>
      <c r="I43" s="10">
        <v>14</v>
      </c>
      <c r="J43" s="20"/>
      <c r="K43" s="37">
        <v>7</v>
      </c>
    </row>
    <row r="44" spans="1:11" ht="11.25" customHeight="1" x14ac:dyDescent="0.2">
      <c r="A44" s="23" t="s">
        <v>12</v>
      </c>
      <c r="B44" s="237"/>
      <c r="C44" s="47">
        <v>5450</v>
      </c>
      <c r="D44" s="4"/>
      <c r="E44" s="47">
        <v>4120</v>
      </c>
      <c r="F44" s="245"/>
      <c r="G44" s="47">
        <v>12000</v>
      </c>
      <c r="H44" s="5"/>
      <c r="I44" s="47">
        <v>6330</v>
      </c>
      <c r="J44" s="5"/>
      <c r="K44" s="74">
        <v>2250</v>
      </c>
    </row>
    <row r="45" spans="1:11" ht="11.25" customHeight="1" x14ac:dyDescent="0.2">
      <c r="A45" s="9" t="s">
        <v>260</v>
      </c>
      <c r="B45" s="7"/>
      <c r="C45" s="10"/>
      <c r="D45" s="15"/>
      <c r="E45" s="10"/>
      <c r="F45" s="15"/>
      <c r="G45" s="10"/>
      <c r="I45" s="10"/>
      <c r="K45" s="37"/>
    </row>
    <row r="46" spans="1:11" ht="11.25" customHeight="1" x14ac:dyDescent="0.2">
      <c r="A46" s="23" t="s">
        <v>11</v>
      </c>
      <c r="B46" s="7"/>
      <c r="C46" s="10">
        <v>20</v>
      </c>
      <c r="D46" s="15"/>
      <c r="E46" s="10">
        <v>178</v>
      </c>
      <c r="F46" s="15"/>
      <c r="G46" s="10">
        <v>640</v>
      </c>
      <c r="I46" s="10">
        <v>551</v>
      </c>
      <c r="K46" s="37">
        <v>314</v>
      </c>
    </row>
    <row r="47" spans="1:11" ht="11.25" customHeight="1" x14ac:dyDescent="0.2">
      <c r="A47" s="23" t="s">
        <v>12</v>
      </c>
      <c r="B47" s="237"/>
      <c r="C47" s="47">
        <v>548</v>
      </c>
      <c r="D47" s="245"/>
      <c r="E47" s="47">
        <v>21600</v>
      </c>
      <c r="F47" s="245"/>
      <c r="G47" s="47">
        <v>155000</v>
      </c>
      <c r="H47" s="5"/>
      <c r="I47" s="47">
        <v>168000</v>
      </c>
      <c r="J47" s="5"/>
      <c r="K47" s="74">
        <v>52800</v>
      </c>
    </row>
    <row r="48" spans="1:11" ht="11.25" customHeight="1" x14ac:dyDescent="0.2">
      <c r="A48" s="6" t="s">
        <v>340</v>
      </c>
      <c r="B48" s="7"/>
      <c r="C48" s="10"/>
      <c r="D48" s="15"/>
      <c r="E48" s="10"/>
      <c r="F48" s="15"/>
      <c r="G48" s="10"/>
      <c r="I48" s="10"/>
      <c r="K48" s="37"/>
    </row>
    <row r="49" spans="1:11" ht="11.25" customHeight="1" x14ac:dyDescent="0.2">
      <c r="A49" s="9" t="s">
        <v>339</v>
      </c>
      <c r="B49" s="7"/>
      <c r="C49" s="10"/>
      <c r="D49" s="15"/>
      <c r="E49" s="10"/>
      <c r="F49" s="15"/>
      <c r="G49" s="10"/>
      <c r="I49" s="10"/>
      <c r="K49" s="37"/>
    </row>
    <row r="50" spans="1:11" ht="11.25" customHeight="1" x14ac:dyDescent="0.2">
      <c r="A50" s="23" t="s">
        <v>11</v>
      </c>
      <c r="B50" s="7"/>
      <c r="C50" s="10">
        <v>3510</v>
      </c>
      <c r="D50" s="20"/>
      <c r="E50" s="10">
        <v>3860</v>
      </c>
      <c r="F50" s="20"/>
      <c r="G50" s="10">
        <v>4630</v>
      </c>
      <c r="I50" s="10">
        <v>5030</v>
      </c>
      <c r="K50" s="37">
        <v>4270</v>
      </c>
    </row>
    <row r="51" spans="1:11" ht="11.25" customHeight="1" x14ac:dyDescent="0.2">
      <c r="A51" s="23" t="s">
        <v>12</v>
      </c>
      <c r="B51" s="237"/>
      <c r="C51" s="47">
        <v>955000</v>
      </c>
      <c r="D51" s="245"/>
      <c r="E51" s="47">
        <v>949000</v>
      </c>
      <c r="F51" s="245"/>
      <c r="G51" s="47">
        <v>1490000</v>
      </c>
      <c r="H51" s="5"/>
      <c r="I51" s="47">
        <v>1810000</v>
      </c>
      <c r="J51" s="5"/>
      <c r="K51" s="74">
        <v>1300000</v>
      </c>
    </row>
    <row r="52" spans="1:11" ht="11.25" customHeight="1" x14ac:dyDescent="0.2">
      <c r="A52" s="9" t="s">
        <v>259</v>
      </c>
      <c r="B52" s="7" t="s">
        <v>2</v>
      </c>
      <c r="C52" s="10"/>
      <c r="D52" s="15"/>
      <c r="E52" s="10"/>
      <c r="F52" s="15"/>
      <c r="G52" s="10"/>
      <c r="I52" s="10"/>
      <c r="K52" s="37"/>
    </row>
    <row r="53" spans="1:11" ht="11.25" customHeight="1" x14ac:dyDescent="0.2">
      <c r="A53" s="23" t="s">
        <v>11</v>
      </c>
      <c r="B53" s="7"/>
      <c r="C53" s="10">
        <v>4530</v>
      </c>
      <c r="D53" s="15"/>
      <c r="E53" s="10">
        <v>3870</v>
      </c>
      <c r="F53" s="15"/>
      <c r="G53" s="10">
        <v>5130</v>
      </c>
      <c r="I53" s="10">
        <v>6020</v>
      </c>
      <c r="K53" s="37">
        <v>4920</v>
      </c>
    </row>
    <row r="54" spans="1:11" ht="11.25" customHeight="1" x14ac:dyDescent="0.2">
      <c r="A54" s="23" t="s">
        <v>12</v>
      </c>
      <c r="B54" s="237" t="s">
        <v>2</v>
      </c>
      <c r="C54" s="47">
        <v>1290000</v>
      </c>
      <c r="D54" s="238"/>
      <c r="E54" s="47">
        <v>948000</v>
      </c>
      <c r="F54" s="238"/>
      <c r="G54" s="47">
        <v>1770000</v>
      </c>
      <c r="H54" s="5"/>
      <c r="I54" s="47">
        <v>2360000</v>
      </c>
      <c r="J54" s="5"/>
      <c r="K54" s="74">
        <v>1740000</v>
      </c>
    </row>
    <row r="55" spans="1:11" ht="11.25" customHeight="1" x14ac:dyDescent="0.2">
      <c r="A55" s="9" t="s">
        <v>260</v>
      </c>
      <c r="B55" s="7"/>
      <c r="C55" s="10"/>
      <c r="D55" s="15"/>
      <c r="E55" s="10"/>
      <c r="F55" s="15"/>
      <c r="G55" s="10"/>
      <c r="I55" s="10"/>
      <c r="K55" s="37"/>
    </row>
    <row r="56" spans="1:11" ht="11.25" customHeight="1" x14ac:dyDescent="0.2">
      <c r="A56" s="23" t="s">
        <v>11</v>
      </c>
      <c r="B56" s="22"/>
      <c r="C56" s="10">
        <v>1860</v>
      </c>
      <c r="D56" s="15"/>
      <c r="E56" s="10">
        <v>1600</v>
      </c>
      <c r="F56" s="15"/>
      <c r="G56" s="10">
        <v>1790</v>
      </c>
      <c r="I56" s="10">
        <v>1750</v>
      </c>
      <c r="K56" s="37">
        <v>1760</v>
      </c>
    </row>
    <row r="57" spans="1:11" ht="11.25" customHeight="1" x14ac:dyDescent="0.2">
      <c r="A57" s="24" t="s">
        <v>12</v>
      </c>
      <c r="B57" s="246"/>
      <c r="C57" s="47">
        <v>483000</v>
      </c>
      <c r="D57" s="4"/>
      <c r="E57" s="47">
        <v>334000</v>
      </c>
      <c r="F57" s="4"/>
      <c r="G57" s="47">
        <v>563000</v>
      </c>
      <c r="H57" s="5"/>
      <c r="I57" s="47">
        <v>639000</v>
      </c>
      <c r="J57" s="5"/>
      <c r="K57" s="74">
        <v>585000</v>
      </c>
    </row>
    <row r="58" spans="1:11" ht="11.25" customHeight="1" x14ac:dyDescent="0.2">
      <c r="A58" s="251" t="s">
        <v>341</v>
      </c>
      <c r="B58" s="251"/>
      <c r="C58" s="251"/>
      <c r="D58" s="251"/>
      <c r="E58" s="251"/>
      <c r="F58" s="251"/>
      <c r="G58" s="251"/>
      <c r="H58" s="251"/>
      <c r="I58" s="251"/>
      <c r="J58" s="251"/>
      <c r="K58" s="251"/>
    </row>
    <row r="59" spans="1:11" ht="22.5" customHeight="1" x14ac:dyDescent="0.2">
      <c r="A59" s="252" t="s">
        <v>410</v>
      </c>
      <c r="B59" s="252"/>
      <c r="C59" s="252"/>
      <c r="D59" s="252"/>
      <c r="E59" s="252"/>
      <c r="F59" s="252"/>
      <c r="G59" s="252"/>
      <c r="H59" s="252"/>
      <c r="I59" s="252"/>
      <c r="J59" s="252"/>
      <c r="K59" s="252"/>
    </row>
    <row r="60" spans="1:11" ht="11.25" customHeight="1" x14ac:dyDescent="0.2">
      <c r="A60" s="248" t="s">
        <v>342</v>
      </c>
      <c r="B60" s="248"/>
      <c r="C60" s="248"/>
      <c r="D60" s="248"/>
      <c r="E60" s="248"/>
      <c r="F60" s="248"/>
      <c r="G60" s="248"/>
      <c r="H60" s="248"/>
      <c r="I60" s="248"/>
      <c r="J60" s="248"/>
      <c r="K60" s="248"/>
    </row>
    <row r="61" spans="1:11" ht="22.5" customHeight="1" x14ac:dyDescent="0.2">
      <c r="A61" s="253" t="s">
        <v>343</v>
      </c>
      <c r="B61" s="253"/>
      <c r="C61" s="253"/>
      <c r="D61" s="253"/>
      <c r="E61" s="253"/>
      <c r="F61" s="253"/>
      <c r="G61" s="253"/>
      <c r="H61" s="253"/>
      <c r="I61" s="253"/>
      <c r="J61" s="253"/>
      <c r="K61" s="253"/>
    </row>
    <row r="62" spans="1:11" ht="11.25" customHeight="1" x14ac:dyDescent="0.2">
      <c r="A62" s="248" t="s">
        <v>344</v>
      </c>
      <c r="B62" s="248"/>
      <c r="C62" s="248"/>
      <c r="D62" s="248"/>
      <c r="E62" s="248"/>
      <c r="F62" s="248"/>
      <c r="G62" s="248"/>
      <c r="H62" s="248"/>
      <c r="I62" s="248"/>
      <c r="J62" s="248"/>
      <c r="K62" s="248"/>
    </row>
    <row r="63" spans="1:11" ht="22.5" customHeight="1" x14ac:dyDescent="0.2">
      <c r="A63" s="253" t="s">
        <v>345</v>
      </c>
      <c r="B63" s="253"/>
      <c r="C63" s="253"/>
      <c r="D63" s="253"/>
      <c r="E63" s="253"/>
      <c r="F63" s="253"/>
      <c r="G63" s="253"/>
      <c r="H63" s="253"/>
      <c r="I63" s="253"/>
      <c r="J63" s="253"/>
      <c r="K63" s="253"/>
    </row>
    <row r="64" spans="1:11" ht="11.25" customHeight="1" x14ac:dyDescent="0.2">
      <c r="A64" s="248" t="s">
        <v>346</v>
      </c>
      <c r="B64" s="248"/>
      <c r="C64" s="248"/>
      <c r="D64" s="248"/>
      <c r="E64" s="248"/>
      <c r="F64" s="248"/>
      <c r="G64" s="248"/>
      <c r="H64" s="248"/>
      <c r="I64" s="248"/>
      <c r="J64" s="248"/>
      <c r="K64" s="248"/>
    </row>
    <row r="65" spans="1:11" ht="11.25" customHeight="1" x14ac:dyDescent="0.2">
      <c r="A65" s="248" t="s">
        <v>347</v>
      </c>
      <c r="B65" s="248"/>
      <c r="C65" s="248"/>
      <c r="D65" s="248"/>
      <c r="E65" s="248"/>
      <c r="F65" s="248"/>
      <c r="G65" s="248"/>
      <c r="H65" s="248"/>
      <c r="I65" s="248"/>
      <c r="J65" s="248"/>
      <c r="K65" s="248"/>
    </row>
  </sheetData>
  <mergeCells count="13">
    <mergeCell ref="A65:K65"/>
    <mergeCell ref="A1:K1"/>
    <mergeCell ref="A2:K2"/>
    <mergeCell ref="A3:K3"/>
    <mergeCell ref="A4:K4"/>
    <mergeCell ref="A5:K5"/>
    <mergeCell ref="A58:K58"/>
    <mergeCell ref="A59:K59"/>
    <mergeCell ref="A60:K60"/>
    <mergeCell ref="A61:K61"/>
    <mergeCell ref="A62:K62"/>
    <mergeCell ref="A63:K63"/>
    <mergeCell ref="A64:K64"/>
  </mergeCells>
  <phoneticPr fontId="0" type="noConversion"/>
  <printOptions horizontalCentered="1"/>
  <pageMargins left="0.5" right="0.5" top="0.5" bottom="0.5" header="0.5" footer="0.5"/>
  <pageSetup orientation="portrait" r:id="rId1"/>
  <headerFooter alignWithMargins="0"/>
  <ignoredErrors>
    <ignoredError sqref="G6:K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2"/>
  <sheetViews>
    <sheetView zoomScaleNormal="100" workbookViewId="0">
      <selection sqref="A1:I1"/>
    </sheetView>
  </sheetViews>
  <sheetFormatPr defaultColWidth="9.33203125" defaultRowHeight="11.25" customHeight="1" x14ac:dyDescent="0.2"/>
  <cols>
    <col min="1" max="1" width="24.83203125" style="28" customWidth="1"/>
    <col min="2" max="2" width="1.83203125" style="28" customWidth="1"/>
    <col min="3" max="3" width="11.83203125" style="28" customWidth="1"/>
    <col min="4" max="4" width="1.83203125" style="28" customWidth="1"/>
    <col min="5" max="5" width="11.83203125" style="28" customWidth="1"/>
    <col min="6" max="6" width="1.83203125" style="28" customWidth="1"/>
    <col min="7" max="7" width="11.83203125" style="28" customWidth="1"/>
    <col min="8" max="8" width="1.83203125" style="28" customWidth="1"/>
    <col min="9" max="9" width="11.83203125" style="28" customWidth="1"/>
    <col min="10" max="10" width="9.33203125" style="28" customWidth="1"/>
    <col min="11" max="16384" width="9.33203125" style="28"/>
  </cols>
  <sheetData>
    <row r="1" spans="1:13" ht="11.25" customHeight="1" x14ac:dyDescent="0.2">
      <c r="A1" s="249" t="s">
        <v>245</v>
      </c>
      <c r="B1" s="249"/>
      <c r="C1" s="249"/>
      <c r="D1" s="249"/>
      <c r="E1" s="249"/>
      <c r="F1" s="249"/>
      <c r="G1" s="249"/>
      <c r="H1" s="249"/>
      <c r="I1" s="249"/>
      <c r="J1" s="27"/>
    </row>
    <row r="2" spans="1:13" ht="11.25" customHeight="1" x14ac:dyDescent="0.2">
      <c r="A2" s="249" t="s">
        <v>289</v>
      </c>
      <c r="B2" s="249"/>
      <c r="C2" s="249"/>
      <c r="D2" s="249"/>
      <c r="E2" s="249"/>
      <c r="F2" s="249"/>
      <c r="G2" s="249"/>
      <c r="H2" s="249"/>
      <c r="I2" s="249"/>
      <c r="J2" s="27"/>
    </row>
    <row r="3" spans="1:13" ht="11.25" customHeight="1" x14ac:dyDescent="0.2">
      <c r="A3" s="249" t="s">
        <v>365</v>
      </c>
      <c r="B3" s="249"/>
      <c r="C3" s="249"/>
      <c r="D3" s="249"/>
      <c r="E3" s="249"/>
      <c r="F3" s="249"/>
      <c r="G3" s="249"/>
      <c r="H3" s="249"/>
      <c r="I3" s="249"/>
      <c r="J3" s="27"/>
    </row>
    <row r="4" spans="1:13" ht="11.25" customHeight="1" x14ac:dyDescent="0.2">
      <c r="A4" s="249"/>
      <c r="B4" s="289"/>
      <c r="C4" s="289"/>
      <c r="D4" s="289"/>
      <c r="E4" s="289"/>
      <c r="F4" s="289"/>
      <c r="G4" s="289"/>
      <c r="H4" s="289"/>
      <c r="I4" s="289"/>
      <c r="J4" s="27"/>
    </row>
    <row r="5" spans="1:13" ht="11.25" customHeight="1" x14ac:dyDescent="0.2">
      <c r="A5" s="29"/>
      <c r="B5" s="29"/>
      <c r="C5" s="257" t="s">
        <v>311</v>
      </c>
      <c r="D5" s="257"/>
      <c r="E5" s="257"/>
      <c r="F5" s="30"/>
      <c r="G5" s="257" t="s">
        <v>319</v>
      </c>
      <c r="H5" s="257"/>
      <c r="I5" s="257"/>
      <c r="J5" s="27"/>
    </row>
    <row r="6" spans="1:13" ht="11.25" customHeight="1" x14ac:dyDescent="0.2">
      <c r="A6" s="31"/>
      <c r="B6" s="31"/>
      <c r="C6" s="31" t="s">
        <v>11</v>
      </c>
      <c r="D6" s="31"/>
      <c r="E6" s="31" t="s">
        <v>12</v>
      </c>
      <c r="F6" s="31"/>
      <c r="G6" s="31" t="s">
        <v>11</v>
      </c>
      <c r="H6" s="31"/>
      <c r="I6" s="31" t="s">
        <v>12</v>
      </c>
      <c r="J6" s="27"/>
    </row>
    <row r="7" spans="1:13" ht="11.25" customHeight="1" x14ac:dyDescent="0.2">
      <c r="A7" s="32" t="s">
        <v>308</v>
      </c>
      <c r="B7" s="32"/>
      <c r="C7" s="32" t="s">
        <v>317</v>
      </c>
      <c r="D7" s="32"/>
      <c r="E7" s="32" t="s">
        <v>318</v>
      </c>
      <c r="F7" s="32"/>
      <c r="G7" s="32" t="s">
        <v>317</v>
      </c>
      <c r="H7" s="32"/>
      <c r="I7" s="32" t="s">
        <v>318</v>
      </c>
      <c r="J7" s="61"/>
    </row>
    <row r="8" spans="1:13" ht="11.25" customHeight="1" x14ac:dyDescent="0.2">
      <c r="A8" s="14" t="s">
        <v>162</v>
      </c>
      <c r="B8" s="62"/>
      <c r="C8" s="57">
        <v>1780</v>
      </c>
      <c r="D8" s="63"/>
      <c r="E8" s="55">
        <v>609</v>
      </c>
      <c r="F8" s="62"/>
      <c r="G8" s="57">
        <v>2010</v>
      </c>
      <c r="H8" s="63"/>
      <c r="I8" s="55">
        <v>662</v>
      </c>
      <c r="J8" s="27"/>
    </row>
    <row r="9" spans="1:13" ht="11.25" customHeight="1" x14ac:dyDescent="0.2">
      <c r="A9" s="14" t="s">
        <v>219</v>
      </c>
      <c r="B9" s="62"/>
      <c r="C9" s="37">
        <v>157000</v>
      </c>
      <c r="D9" s="63"/>
      <c r="E9" s="43">
        <v>51200</v>
      </c>
      <c r="F9" s="62"/>
      <c r="G9" s="37">
        <v>73800</v>
      </c>
      <c r="H9" s="63"/>
      <c r="I9" s="43">
        <v>22300</v>
      </c>
      <c r="J9" s="27"/>
    </row>
    <row r="10" spans="1:13" ht="11.25" customHeight="1" x14ac:dyDescent="0.2">
      <c r="A10" s="14" t="s">
        <v>220</v>
      </c>
      <c r="B10" s="62"/>
      <c r="C10" s="37">
        <v>348</v>
      </c>
      <c r="D10" s="64"/>
      <c r="E10" s="43">
        <v>181</v>
      </c>
      <c r="F10" s="62"/>
      <c r="G10" s="65" t="s">
        <v>41</v>
      </c>
      <c r="H10" s="66"/>
      <c r="I10" s="65" t="s">
        <v>41</v>
      </c>
      <c r="J10" s="27"/>
    </row>
    <row r="11" spans="1:13" ht="11.25" customHeight="1" x14ac:dyDescent="0.2">
      <c r="A11" s="14" t="s">
        <v>221</v>
      </c>
      <c r="B11" s="62"/>
      <c r="C11" s="37">
        <v>278</v>
      </c>
      <c r="D11" s="64"/>
      <c r="E11" s="43">
        <v>163</v>
      </c>
      <c r="F11" s="62"/>
      <c r="G11" s="37">
        <v>387</v>
      </c>
      <c r="H11" s="64"/>
      <c r="I11" s="43">
        <v>245</v>
      </c>
      <c r="J11" s="27"/>
    </row>
    <row r="12" spans="1:13" s="68" customFormat="1" ht="11.25" customHeight="1" x14ac:dyDescent="0.2">
      <c r="A12" s="41" t="s">
        <v>244</v>
      </c>
      <c r="B12" s="42"/>
      <c r="C12" s="37">
        <v>1510000</v>
      </c>
      <c r="D12" s="64"/>
      <c r="E12" s="43">
        <v>561000</v>
      </c>
      <c r="F12" s="37"/>
      <c r="G12" s="37">
        <v>1690000</v>
      </c>
      <c r="H12" s="64"/>
      <c r="I12" s="43">
        <v>562000</v>
      </c>
      <c r="J12" s="67"/>
    </row>
    <row r="13" spans="1:13" s="68" customFormat="1" ht="11.25" customHeight="1" x14ac:dyDescent="0.2">
      <c r="A13" s="41" t="s">
        <v>222</v>
      </c>
      <c r="B13" s="42"/>
      <c r="C13" s="37">
        <v>81300</v>
      </c>
      <c r="D13" s="64"/>
      <c r="E13" s="43">
        <v>25200</v>
      </c>
      <c r="F13" s="69"/>
      <c r="G13" s="65" t="s">
        <v>41</v>
      </c>
      <c r="H13" s="66"/>
      <c r="I13" s="65" t="s">
        <v>41</v>
      </c>
      <c r="J13" s="67"/>
      <c r="M13" s="70"/>
    </row>
    <row r="14" spans="1:13" s="68" customFormat="1" ht="11.25" customHeight="1" x14ac:dyDescent="0.2">
      <c r="A14" s="71" t="s">
        <v>64</v>
      </c>
      <c r="B14" s="72"/>
      <c r="C14" s="73">
        <v>1750000</v>
      </c>
      <c r="D14" s="41"/>
      <c r="E14" s="73">
        <v>639000</v>
      </c>
      <c r="F14" s="74"/>
      <c r="G14" s="73">
        <v>1760000</v>
      </c>
      <c r="H14" s="41"/>
      <c r="I14" s="73">
        <v>585000</v>
      </c>
      <c r="J14" s="67"/>
    </row>
    <row r="15" spans="1:13" ht="11.25" customHeight="1" x14ac:dyDescent="0.2">
      <c r="A15" s="251" t="s">
        <v>242</v>
      </c>
      <c r="B15" s="261"/>
      <c r="C15" s="261"/>
      <c r="D15" s="261"/>
      <c r="E15" s="261"/>
      <c r="F15" s="261"/>
      <c r="G15" s="261"/>
      <c r="H15" s="261"/>
      <c r="I15" s="261"/>
      <c r="J15" s="27"/>
    </row>
    <row r="16" spans="1:13" ht="22.5" customHeight="1" x14ac:dyDescent="0.2">
      <c r="A16" s="284" t="s">
        <v>410</v>
      </c>
      <c r="B16" s="285"/>
      <c r="C16" s="285"/>
      <c r="D16" s="285"/>
      <c r="E16" s="285"/>
      <c r="F16" s="285"/>
      <c r="G16" s="285"/>
      <c r="H16" s="285"/>
      <c r="I16" s="285"/>
      <c r="J16" s="27"/>
    </row>
    <row r="17" spans="1:10" ht="11.25" customHeight="1" x14ac:dyDescent="0.2">
      <c r="A17" s="248" t="s">
        <v>354</v>
      </c>
      <c r="B17" s="248"/>
      <c r="C17" s="248"/>
      <c r="D17" s="248"/>
      <c r="E17" s="248"/>
      <c r="F17" s="248"/>
      <c r="G17" s="248"/>
      <c r="H17" s="248"/>
      <c r="I17" s="248"/>
      <c r="J17" s="27"/>
    </row>
    <row r="18" spans="1:10" ht="11.25" customHeight="1" x14ac:dyDescent="0.2">
      <c r="A18" s="281"/>
      <c r="B18" s="281"/>
      <c r="C18" s="281"/>
      <c r="D18" s="281"/>
      <c r="E18" s="281"/>
      <c r="F18" s="281"/>
      <c r="G18" s="281"/>
      <c r="H18" s="281"/>
      <c r="I18" s="281"/>
      <c r="J18" s="27"/>
    </row>
    <row r="19" spans="1:10" ht="11.25" customHeight="1" x14ac:dyDescent="0.2">
      <c r="A19" s="276" t="s">
        <v>316</v>
      </c>
      <c r="B19" s="259"/>
      <c r="C19" s="259"/>
      <c r="D19" s="259"/>
      <c r="E19" s="259"/>
      <c r="F19" s="259"/>
      <c r="G19" s="259"/>
      <c r="H19" s="259"/>
      <c r="I19" s="259"/>
      <c r="J19" s="75"/>
    </row>
    <row r="20" spans="1:10" ht="11.25" customHeight="1" x14ac:dyDescent="0.2">
      <c r="A20" s="19"/>
      <c r="B20" s="19"/>
      <c r="C20" s="19"/>
      <c r="D20" s="19"/>
      <c r="E20" s="19"/>
      <c r="F20" s="19"/>
      <c r="G20" s="19"/>
      <c r="H20" s="19"/>
      <c r="I20" s="19"/>
      <c r="J20" s="27"/>
    </row>
    <row r="21" spans="1:10" ht="11.25" customHeight="1" x14ac:dyDescent="0.2">
      <c r="A21" s="27"/>
      <c r="B21" s="27"/>
      <c r="C21" s="27"/>
      <c r="D21" s="27"/>
      <c r="E21" s="27"/>
      <c r="F21" s="27"/>
      <c r="G21" s="27"/>
      <c r="H21" s="27"/>
      <c r="I21" s="27"/>
      <c r="J21" s="27"/>
    </row>
    <row r="22" spans="1:10" ht="11.25" customHeight="1" x14ac:dyDescent="0.2">
      <c r="A22" s="62"/>
      <c r="B22" s="62"/>
      <c r="C22" s="62"/>
      <c r="D22" s="62"/>
      <c r="E22" s="62"/>
      <c r="F22" s="62"/>
      <c r="G22" s="62"/>
      <c r="H22" s="62"/>
      <c r="I22" s="62"/>
    </row>
  </sheetData>
  <mergeCells count="11">
    <mergeCell ref="A17:I17"/>
    <mergeCell ref="A19:I19"/>
    <mergeCell ref="A16:I16"/>
    <mergeCell ref="A1:I1"/>
    <mergeCell ref="A2:I2"/>
    <mergeCell ref="A15:I15"/>
    <mergeCell ref="A3:I3"/>
    <mergeCell ref="A4:I4"/>
    <mergeCell ref="C5:E5"/>
    <mergeCell ref="G5:I5"/>
    <mergeCell ref="A18:I18"/>
  </mergeCells>
  <phoneticPr fontId="0" type="noConversion"/>
  <printOptions horizontalCentered="1"/>
  <pageMargins left="0.5" right="0.5" top="0.5" bottom="0.75" header="0.5" footer="0.5"/>
  <pageSetup orientation="portrait" horizontalDpi="1200" verticalDpi="1200" r:id="rId1"/>
  <headerFooter alignWithMargins="0"/>
  <ignoredErrors>
    <ignoredError sqref="C5:I5"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46"/>
  <sheetViews>
    <sheetView zoomScaleNormal="100" workbookViewId="0">
      <selection sqref="A1:I1"/>
    </sheetView>
  </sheetViews>
  <sheetFormatPr defaultColWidth="9.33203125" defaultRowHeight="11.25" customHeight="1" x14ac:dyDescent="0.2"/>
  <cols>
    <col min="1" max="1" width="26.83203125" style="28" customWidth="1"/>
    <col min="2" max="2" width="1.83203125" style="28" customWidth="1"/>
    <col min="3" max="3" width="12.6640625" style="28" bestFit="1" customWidth="1"/>
    <col min="4" max="4" width="1.83203125" style="28" customWidth="1"/>
    <col min="5" max="5" width="11.1640625" style="28" bestFit="1" customWidth="1"/>
    <col min="6" max="6" width="1.83203125" style="28" customWidth="1"/>
    <col min="7" max="7" width="12.6640625" style="28" bestFit="1" customWidth="1"/>
    <col min="8" max="8" width="1.83203125" style="28" customWidth="1"/>
    <col min="9" max="9" width="11.1640625" style="28" bestFit="1" customWidth="1"/>
    <col min="10" max="10" width="9.33203125" style="58" customWidth="1"/>
    <col min="11" max="11" width="10.1640625" style="28" bestFit="1" customWidth="1"/>
    <col min="12" max="16384" width="9.33203125" style="28"/>
  </cols>
  <sheetData>
    <row r="1" spans="1:11" ht="11.25" customHeight="1" x14ac:dyDescent="0.2">
      <c r="A1" s="249" t="s">
        <v>310</v>
      </c>
      <c r="B1" s="249"/>
      <c r="C1" s="249"/>
      <c r="D1" s="249"/>
      <c r="E1" s="249"/>
      <c r="F1" s="249"/>
      <c r="G1" s="249"/>
      <c r="H1" s="249"/>
      <c r="I1" s="249"/>
      <c r="J1" s="26"/>
      <c r="K1" s="27"/>
    </row>
    <row r="2" spans="1:11" ht="11.25" customHeight="1" x14ac:dyDescent="0.2">
      <c r="A2" s="249" t="s">
        <v>348</v>
      </c>
      <c r="B2" s="249"/>
      <c r="C2" s="249"/>
      <c r="D2" s="249"/>
      <c r="E2" s="249"/>
      <c r="F2" s="249"/>
      <c r="G2" s="249"/>
      <c r="H2" s="249"/>
      <c r="I2" s="249"/>
      <c r="J2" s="26"/>
      <c r="K2" s="27"/>
    </row>
    <row r="3" spans="1:11" ht="11.25" customHeight="1" x14ac:dyDescent="0.2">
      <c r="A3" s="249"/>
      <c r="B3" s="289"/>
      <c r="C3" s="289"/>
      <c r="D3" s="289"/>
      <c r="E3" s="289"/>
      <c r="F3" s="289"/>
      <c r="G3" s="289"/>
      <c r="H3" s="289"/>
      <c r="I3" s="289"/>
      <c r="J3" s="26"/>
      <c r="K3" s="27"/>
    </row>
    <row r="4" spans="1:11" ht="11.25" customHeight="1" x14ac:dyDescent="0.2">
      <c r="A4" s="29"/>
      <c r="B4" s="29"/>
      <c r="C4" s="257" t="s">
        <v>311</v>
      </c>
      <c r="D4" s="257"/>
      <c r="E4" s="257"/>
      <c r="F4" s="30"/>
      <c r="G4" s="257" t="s">
        <v>319</v>
      </c>
      <c r="H4" s="257"/>
      <c r="I4" s="257"/>
      <c r="J4" s="26"/>
      <c r="K4" s="27"/>
    </row>
    <row r="5" spans="1:11" ht="11.25" customHeight="1" x14ac:dyDescent="0.2">
      <c r="A5" s="31"/>
      <c r="B5" s="31"/>
      <c r="C5" s="31" t="s">
        <v>11</v>
      </c>
      <c r="D5" s="31"/>
      <c r="E5" s="31" t="s">
        <v>12</v>
      </c>
      <c r="F5" s="31"/>
      <c r="G5" s="31" t="s">
        <v>11</v>
      </c>
      <c r="H5" s="31"/>
      <c r="I5" s="31" t="s">
        <v>12</v>
      </c>
      <c r="J5" s="26"/>
      <c r="K5" s="27"/>
    </row>
    <row r="6" spans="1:11" ht="11.25" customHeight="1" x14ac:dyDescent="0.2">
      <c r="A6" s="32" t="s">
        <v>308</v>
      </c>
      <c r="B6" s="32"/>
      <c r="C6" s="32" t="s">
        <v>317</v>
      </c>
      <c r="D6" s="32"/>
      <c r="E6" s="32" t="s">
        <v>318</v>
      </c>
      <c r="F6" s="32"/>
      <c r="G6" s="32" t="s">
        <v>317</v>
      </c>
      <c r="H6" s="32"/>
      <c r="I6" s="32" t="s">
        <v>318</v>
      </c>
      <c r="J6" s="33"/>
      <c r="K6" s="33"/>
    </row>
    <row r="7" spans="1:11" ht="11.25" customHeight="1" x14ac:dyDescent="0.2">
      <c r="A7" s="14" t="s">
        <v>215</v>
      </c>
      <c r="B7" s="7"/>
      <c r="C7" s="18">
        <v>752000</v>
      </c>
      <c r="D7" s="10"/>
      <c r="E7" s="34">
        <v>293000</v>
      </c>
      <c r="F7" s="13"/>
      <c r="G7" s="18">
        <v>1190000</v>
      </c>
      <c r="H7" s="10"/>
      <c r="I7" s="34">
        <v>409000</v>
      </c>
      <c r="J7" s="26"/>
      <c r="K7" s="27"/>
    </row>
    <row r="8" spans="1:11" ht="11.25" customHeight="1" x14ac:dyDescent="0.2">
      <c r="A8" s="14" t="s">
        <v>162</v>
      </c>
      <c r="B8" s="7"/>
      <c r="C8" s="18">
        <v>33800</v>
      </c>
      <c r="D8" s="10"/>
      <c r="E8" s="10">
        <v>14700</v>
      </c>
      <c r="F8" s="13"/>
      <c r="G8" s="18">
        <v>52400</v>
      </c>
      <c r="H8" s="10"/>
      <c r="I8" s="10">
        <v>22700</v>
      </c>
      <c r="J8" s="26"/>
      <c r="K8" s="27"/>
    </row>
    <row r="9" spans="1:11" ht="11.25" customHeight="1" x14ac:dyDescent="0.2">
      <c r="A9" s="14" t="s">
        <v>163</v>
      </c>
      <c r="B9" s="7"/>
      <c r="C9" s="18">
        <v>112</v>
      </c>
      <c r="D9" s="10"/>
      <c r="E9" s="10">
        <v>58</v>
      </c>
      <c r="F9" s="13"/>
      <c r="G9" s="36" t="s">
        <v>41</v>
      </c>
      <c r="H9" s="37"/>
      <c r="I9" s="36" t="s">
        <v>41</v>
      </c>
      <c r="J9" s="26"/>
      <c r="K9" s="27"/>
    </row>
    <row r="10" spans="1:11" ht="11.25" customHeight="1" x14ac:dyDescent="0.2">
      <c r="A10" s="14" t="s">
        <v>301</v>
      </c>
      <c r="B10" s="7"/>
      <c r="C10" s="18">
        <v>808</v>
      </c>
      <c r="D10" s="10"/>
      <c r="E10" s="18">
        <v>920</v>
      </c>
      <c r="F10" s="13"/>
      <c r="G10" s="18">
        <v>173</v>
      </c>
      <c r="H10" s="10"/>
      <c r="I10" s="18">
        <v>197</v>
      </c>
      <c r="J10" s="26"/>
      <c r="K10" s="27"/>
    </row>
    <row r="11" spans="1:11" ht="11.25" customHeight="1" x14ac:dyDescent="0.2">
      <c r="A11" s="14" t="s">
        <v>164</v>
      </c>
      <c r="B11" s="7"/>
      <c r="C11" s="18">
        <v>6070</v>
      </c>
      <c r="D11" s="10"/>
      <c r="E11" s="18">
        <v>1670</v>
      </c>
      <c r="F11" s="13"/>
      <c r="G11" s="18">
        <v>6840</v>
      </c>
      <c r="H11" s="10"/>
      <c r="I11" s="18">
        <v>2930</v>
      </c>
      <c r="J11" s="26"/>
      <c r="K11" s="35"/>
    </row>
    <row r="12" spans="1:11" ht="11.25" customHeight="1" x14ac:dyDescent="0.2">
      <c r="A12" s="14" t="s">
        <v>168</v>
      </c>
      <c r="B12" s="7"/>
      <c r="C12" s="36" t="s">
        <v>41</v>
      </c>
      <c r="D12" s="37"/>
      <c r="E12" s="36" t="s">
        <v>41</v>
      </c>
      <c r="F12" s="13"/>
      <c r="G12" s="18">
        <v>50500</v>
      </c>
      <c r="H12" s="10"/>
      <c r="I12" s="18">
        <v>16900</v>
      </c>
      <c r="J12" s="26"/>
      <c r="K12" s="35"/>
    </row>
    <row r="13" spans="1:11" ht="11.25" customHeight="1" x14ac:dyDescent="0.2">
      <c r="A13" s="14" t="s">
        <v>304</v>
      </c>
      <c r="B13" s="7"/>
      <c r="C13" s="18">
        <v>39800</v>
      </c>
      <c r="D13" s="10"/>
      <c r="E13" s="18">
        <v>14200</v>
      </c>
      <c r="F13" s="13"/>
      <c r="G13" s="36" t="s">
        <v>41</v>
      </c>
      <c r="H13" s="37"/>
      <c r="I13" s="36" t="s">
        <v>41</v>
      </c>
      <c r="J13" s="26"/>
      <c r="K13" s="38"/>
    </row>
    <row r="14" spans="1:11" ht="11.25" customHeight="1" x14ac:dyDescent="0.2">
      <c r="A14" s="14" t="s">
        <v>246</v>
      </c>
      <c r="B14" s="7"/>
      <c r="C14" s="18">
        <v>3190000</v>
      </c>
      <c r="D14" s="10"/>
      <c r="E14" s="10">
        <v>1250000</v>
      </c>
      <c r="F14" s="13"/>
      <c r="G14" s="18">
        <v>2150000</v>
      </c>
      <c r="H14" s="10"/>
      <c r="I14" s="10">
        <v>753000</v>
      </c>
      <c r="J14" s="26"/>
      <c r="K14" s="39"/>
    </row>
    <row r="15" spans="1:11" ht="11.25" customHeight="1" x14ac:dyDescent="0.2">
      <c r="A15" s="14" t="s">
        <v>220</v>
      </c>
      <c r="B15" s="7"/>
      <c r="C15" s="18">
        <v>174000</v>
      </c>
      <c r="D15" s="10"/>
      <c r="E15" s="10">
        <v>71000</v>
      </c>
      <c r="F15" s="13"/>
      <c r="G15" s="18">
        <v>104000</v>
      </c>
      <c r="H15" s="10"/>
      <c r="I15" s="10">
        <v>42500</v>
      </c>
      <c r="J15" s="26"/>
      <c r="K15" s="40"/>
    </row>
    <row r="16" spans="1:11" ht="11.25" customHeight="1" x14ac:dyDescent="0.2">
      <c r="A16" s="41" t="s">
        <v>238</v>
      </c>
      <c r="B16" s="42"/>
      <c r="C16" s="43">
        <v>1820000</v>
      </c>
      <c r="D16" s="37"/>
      <c r="E16" s="37">
        <v>712000</v>
      </c>
      <c r="F16" s="44"/>
      <c r="G16" s="43">
        <v>1370000</v>
      </c>
      <c r="H16" s="37"/>
      <c r="I16" s="37">
        <v>493000</v>
      </c>
      <c r="J16" s="26"/>
      <c r="K16" s="27"/>
    </row>
    <row r="17" spans="1:11" ht="11.25" customHeight="1" x14ac:dyDescent="0.2">
      <c r="A17" s="45" t="s">
        <v>349</v>
      </c>
      <c r="B17" s="42"/>
      <c r="C17" s="43">
        <v>60</v>
      </c>
      <c r="D17" s="44" t="s">
        <v>13</v>
      </c>
      <c r="E17" s="37">
        <v>84</v>
      </c>
      <c r="F17" s="44" t="s">
        <v>13</v>
      </c>
      <c r="G17" s="43">
        <v>146</v>
      </c>
      <c r="H17" s="37"/>
      <c r="I17" s="37">
        <v>117</v>
      </c>
      <c r="J17" s="26"/>
      <c r="K17" s="27"/>
    </row>
    <row r="18" spans="1:11" ht="11.25" customHeight="1" x14ac:dyDescent="0.2">
      <c r="A18" s="9" t="s">
        <v>64</v>
      </c>
      <c r="B18" s="46"/>
      <c r="C18" s="47">
        <v>6020000</v>
      </c>
      <c r="D18" s="47"/>
      <c r="E18" s="47">
        <v>2360000</v>
      </c>
      <c r="F18" s="48"/>
      <c r="G18" s="47">
        <v>4920000</v>
      </c>
      <c r="H18" s="47"/>
      <c r="I18" s="47">
        <v>1740000</v>
      </c>
      <c r="J18" s="26"/>
      <c r="K18" s="49"/>
    </row>
    <row r="19" spans="1:11" ht="11.25" customHeight="1" x14ac:dyDescent="0.2">
      <c r="A19" s="287" t="s">
        <v>341</v>
      </c>
      <c r="B19" s="278"/>
      <c r="C19" s="278"/>
      <c r="D19" s="278"/>
      <c r="E19" s="278"/>
      <c r="F19" s="278"/>
      <c r="G19" s="278"/>
      <c r="H19" s="278"/>
      <c r="I19" s="278"/>
      <c r="J19" s="50"/>
      <c r="K19" s="50"/>
    </row>
    <row r="20" spans="1:11" ht="22.5" customHeight="1" x14ac:dyDescent="0.2">
      <c r="A20" s="284" t="s">
        <v>410</v>
      </c>
      <c r="B20" s="284"/>
      <c r="C20" s="284"/>
      <c r="D20" s="284"/>
      <c r="E20" s="284"/>
      <c r="F20" s="284"/>
      <c r="G20" s="284"/>
      <c r="H20" s="284"/>
      <c r="I20" s="284"/>
      <c r="J20" s="26"/>
      <c r="K20" s="27"/>
    </row>
    <row r="21" spans="1:11" ht="22.5" customHeight="1" x14ac:dyDescent="0.2">
      <c r="A21" s="253" t="s">
        <v>350</v>
      </c>
      <c r="B21" s="298"/>
      <c r="C21" s="298"/>
      <c r="D21" s="298"/>
      <c r="E21" s="298"/>
      <c r="F21" s="298"/>
      <c r="G21" s="298"/>
      <c r="H21" s="298"/>
      <c r="I21" s="298"/>
      <c r="J21" s="26"/>
      <c r="K21" s="27"/>
    </row>
    <row r="22" spans="1:11" ht="22.5" customHeight="1" x14ac:dyDescent="0.2">
      <c r="A22" s="286" t="s">
        <v>351</v>
      </c>
      <c r="B22" s="272"/>
      <c r="C22" s="272"/>
      <c r="D22" s="272"/>
      <c r="E22" s="272"/>
      <c r="F22" s="272"/>
      <c r="G22" s="272"/>
      <c r="H22" s="272"/>
      <c r="I22" s="272"/>
      <c r="J22" s="26"/>
      <c r="K22" s="27"/>
    </row>
    <row r="23" spans="1:11" ht="11.25" customHeight="1" x14ac:dyDescent="0.2">
      <c r="A23" s="281"/>
      <c r="B23" s="281"/>
      <c r="C23" s="281"/>
      <c r="D23" s="281"/>
      <c r="E23" s="281"/>
      <c r="F23" s="281"/>
      <c r="G23" s="281"/>
      <c r="H23" s="281"/>
      <c r="I23" s="281"/>
      <c r="J23" s="26"/>
      <c r="K23" s="27"/>
    </row>
    <row r="24" spans="1:11" ht="11.25" customHeight="1" x14ac:dyDescent="0.2">
      <c r="A24" s="281" t="s">
        <v>316</v>
      </c>
      <c r="B24" s="281"/>
      <c r="C24" s="281"/>
      <c r="D24" s="281"/>
      <c r="E24" s="281"/>
      <c r="F24" s="281"/>
      <c r="G24" s="281"/>
      <c r="H24" s="281"/>
      <c r="I24" s="281"/>
      <c r="J24" s="51"/>
      <c r="K24" s="27"/>
    </row>
    <row r="25" spans="1:11" ht="11.25" customHeight="1" x14ac:dyDescent="0.2">
      <c r="A25" s="1"/>
      <c r="B25" s="1"/>
      <c r="C25" s="1"/>
      <c r="D25" s="1"/>
      <c r="E25" s="1"/>
      <c r="F25" s="1"/>
      <c r="G25" s="1"/>
      <c r="H25" s="1"/>
      <c r="I25" s="1"/>
      <c r="J25" s="26"/>
      <c r="K25" s="27"/>
    </row>
    <row r="26" spans="1:11" ht="11.25" customHeight="1" x14ac:dyDescent="0.2">
      <c r="A26" s="27"/>
      <c r="B26" s="27"/>
      <c r="C26" s="27"/>
      <c r="D26" s="27"/>
      <c r="E26" s="27"/>
      <c r="F26" s="27"/>
      <c r="G26" s="27"/>
      <c r="H26" s="27"/>
      <c r="I26" s="27"/>
      <c r="J26" s="52"/>
      <c r="K26" s="27"/>
    </row>
    <row r="33" spans="3:9" ht="11.25" customHeight="1" x14ac:dyDescent="0.2">
      <c r="C33" s="53"/>
      <c r="D33" s="54"/>
      <c r="E33" s="55"/>
      <c r="F33" s="56"/>
      <c r="G33" s="57"/>
      <c r="H33" s="54"/>
      <c r="I33" s="55"/>
    </row>
    <row r="34" spans="3:9" ht="11.25" customHeight="1" x14ac:dyDescent="0.2">
      <c r="C34" s="57"/>
      <c r="D34" s="54"/>
      <c r="E34" s="55"/>
      <c r="F34" s="56"/>
      <c r="G34" s="59"/>
      <c r="H34" s="54"/>
      <c r="I34" s="60"/>
    </row>
    <row r="35" spans="3:9" ht="11.25" customHeight="1" x14ac:dyDescent="0.2">
      <c r="C35" s="53"/>
      <c r="D35" s="57"/>
      <c r="E35" s="57"/>
      <c r="F35" s="56"/>
      <c r="G35" s="53"/>
      <c r="H35" s="57"/>
      <c r="I35" s="57"/>
    </row>
    <row r="36" spans="3:9" ht="11.25" customHeight="1" x14ac:dyDescent="0.2">
      <c r="C36" s="53"/>
      <c r="D36" s="57"/>
      <c r="E36" s="57"/>
      <c r="F36" s="56"/>
      <c r="G36" s="53"/>
      <c r="H36" s="57"/>
      <c r="I36" s="57"/>
    </row>
    <row r="37" spans="3:9" ht="11.25" customHeight="1" x14ac:dyDescent="0.2">
      <c r="C37" s="53"/>
      <c r="D37" s="57"/>
      <c r="E37" s="57"/>
      <c r="F37" s="56"/>
      <c r="G37" s="59"/>
      <c r="H37" s="57"/>
      <c r="I37" s="57"/>
    </row>
    <row r="38" spans="3:9" ht="11.25" customHeight="1" x14ac:dyDescent="0.2">
      <c r="C38" s="57"/>
      <c r="D38" s="57"/>
      <c r="E38" s="57"/>
      <c r="F38" s="56"/>
      <c r="G38" s="59"/>
      <c r="H38" s="57"/>
      <c r="I38" s="57"/>
    </row>
    <row r="39" spans="3:9" ht="11.25" customHeight="1" x14ac:dyDescent="0.2">
      <c r="C39" s="57"/>
      <c r="D39" s="57"/>
      <c r="E39" s="57"/>
      <c r="F39" s="56"/>
      <c r="G39" s="59"/>
      <c r="H39" s="57"/>
      <c r="I39" s="57"/>
    </row>
    <row r="40" spans="3:9" ht="11.25" customHeight="1" x14ac:dyDescent="0.2">
      <c r="C40" s="57"/>
      <c r="D40" s="57"/>
      <c r="E40" s="57"/>
      <c r="F40" s="56"/>
      <c r="G40" s="59"/>
      <c r="H40" s="57"/>
      <c r="I40" s="57"/>
    </row>
    <row r="41" spans="3:9" ht="11.25" customHeight="1" x14ac:dyDescent="0.2">
      <c r="C41" s="53"/>
      <c r="D41" s="57"/>
      <c r="E41" s="57"/>
      <c r="F41" s="56"/>
      <c r="G41" s="53"/>
      <c r="H41" s="57"/>
      <c r="I41" s="57"/>
    </row>
    <row r="42" spans="3:9" ht="11.25" customHeight="1" x14ac:dyDescent="0.2">
      <c r="C42" s="53"/>
      <c r="D42" s="57"/>
      <c r="E42" s="57"/>
      <c r="F42" s="56"/>
      <c r="G42" s="53"/>
      <c r="H42" s="57"/>
      <c r="I42" s="57"/>
    </row>
    <row r="43" spans="3:9" ht="11.25" customHeight="1" x14ac:dyDescent="0.2">
      <c r="C43" s="53"/>
      <c r="D43" s="57"/>
      <c r="E43" s="57"/>
      <c r="F43" s="56"/>
      <c r="G43" s="53"/>
      <c r="H43" s="57"/>
      <c r="I43" s="57"/>
    </row>
    <row r="44" spans="3:9" ht="11.25" customHeight="1" x14ac:dyDescent="0.2">
      <c r="C44" s="53"/>
      <c r="D44" s="57"/>
      <c r="E44" s="57"/>
      <c r="F44" s="56"/>
      <c r="G44" s="53"/>
      <c r="H44" s="57"/>
      <c r="I44" s="57"/>
    </row>
    <row r="45" spans="3:9" ht="11.25" customHeight="1" x14ac:dyDescent="0.2">
      <c r="C45" s="53"/>
      <c r="D45" s="57"/>
      <c r="E45" s="53"/>
      <c r="F45" s="56"/>
      <c r="G45" s="53"/>
      <c r="H45" s="57"/>
      <c r="I45" s="53"/>
    </row>
    <row r="46" spans="3:9" ht="11.25" customHeight="1" x14ac:dyDescent="0.2">
      <c r="C46" s="57"/>
      <c r="D46" s="57"/>
      <c r="E46" s="57"/>
      <c r="F46" s="56"/>
      <c r="G46" s="57"/>
      <c r="H46" s="57"/>
      <c r="I46" s="57"/>
    </row>
  </sheetData>
  <mergeCells count="11">
    <mergeCell ref="A24:I24"/>
    <mergeCell ref="A21:I21"/>
    <mergeCell ref="A23:I23"/>
    <mergeCell ref="A22:I22"/>
    <mergeCell ref="A1:I1"/>
    <mergeCell ref="A2:I2"/>
    <mergeCell ref="A19:I19"/>
    <mergeCell ref="A20:I20"/>
    <mergeCell ref="A3:I3"/>
    <mergeCell ref="C4:E4"/>
    <mergeCell ref="G4:I4"/>
  </mergeCells>
  <phoneticPr fontId="0" type="noConversion"/>
  <printOptions horizontalCentered="1"/>
  <pageMargins left="0.5" right="0.5" top="0.5" bottom="0.75" header="0.5" footer="0.5"/>
  <pageSetup orientation="portrait" horizontalDpi="1200" verticalDpi="1200" r:id="rId1"/>
  <headerFooter alignWithMargins="0"/>
  <ignoredErrors>
    <ignoredError sqref="C4:I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4"/>
  <sheetViews>
    <sheetView zoomScaleNormal="100" workbookViewId="0">
      <selection sqref="A1:O1"/>
    </sheetView>
  </sheetViews>
  <sheetFormatPr defaultColWidth="9.33203125" defaultRowHeight="11.25" customHeight="1" x14ac:dyDescent="0.2"/>
  <cols>
    <col min="1" max="1" width="37.83203125" style="90" bestFit="1" customWidth="1"/>
    <col min="2" max="2" width="1.83203125" style="90" customWidth="1"/>
    <col min="3" max="3" width="15.6640625" style="90" bestFit="1" customWidth="1"/>
    <col min="4" max="4" width="1.83203125" style="90" customWidth="1"/>
    <col min="5" max="5" width="15.1640625" style="90" bestFit="1" customWidth="1"/>
    <col min="6" max="6" width="1.83203125" style="90" customWidth="1"/>
    <col min="7" max="7" width="16.5" style="90" bestFit="1" customWidth="1"/>
    <col min="8" max="8" width="1.83203125" style="90" customWidth="1"/>
    <col min="9" max="9" width="8.6640625" style="90" bestFit="1" customWidth="1"/>
    <col min="10" max="10" width="1.83203125" style="90" customWidth="1"/>
    <col min="11" max="11" width="14.1640625" style="90" bestFit="1" customWidth="1"/>
    <col min="12" max="12" width="1.83203125" style="90" customWidth="1"/>
    <col min="13" max="13" width="9.83203125" style="90" bestFit="1" customWidth="1"/>
    <col min="14" max="14" width="1.83203125" style="90" customWidth="1"/>
    <col min="15" max="15" width="12" style="90" bestFit="1" customWidth="1"/>
    <col min="16" max="16" width="9.33203125" style="90" customWidth="1"/>
    <col min="17" max="16384" width="9.33203125" style="90"/>
  </cols>
  <sheetData>
    <row r="1" spans="1:15" ht="11.25" customHeight="1" x14ac:dyDescent="0.2">
      <c r="A1" s="249" t="s">
        <v>14</v>
      </c>
      <c r="B1" s="249"/>
      <c r="C1" s="249"/>
      <c r="D1" s="249"/>
      <c r="E1" s="249"/>
      <c r="F1" s="249"/>
      <c r="G1" s="249"/>
      <c r="H1" s="249"/>
      <c r="I1" s="249"/>
      <c r="J1" s="249"/>
      <c r="K1" s="249"/>
      <c r="L1" s="249"/>
      <c r="M1" s="249"/>
      <c r="N1" s="249"/>
      <c r="O1" s="249"/>
    </row>
    <row r="2" spans="1:15" ht="11.25" customHeight="1" x14ac:dyDescent="0.2">
      <c r="A2" s="249" t="s">
        <v>401</v>
      </c>
      <c r="B2" s="249"/>
      <c r="C2" s="249"/>
      <c r="D2" s="249"/>
      <c r="E2" s="249"/>
      <c r="F2" s="249"/>
      <c r="G2" s="249"/>
      <c r="H2" s="249"/>
      <c r="I2" s="249"/>
      <c r="J2" s="249"/>
      <c r="K2" s="249"/>
      <c r="L2" s="249"/>
      <c r="M2" s="249"/>
      <c r="N2" s="249"/>
      <c r="O2" s="249"/>
    </row>
    <row r="3" spans="1:15" ht="11.25" customHeight="1" x14ac:dyDescent="0.2">
      <c r="A3" s="249"/>
      <c r="B3" s="249"/>
      <c r="C3" s="249"/>
      <c r="D3" s="249"/>
      <c r="E3" s="249"/>
      <c r="F3" s="249"/>
      <c r="G3" s="249"/>
      <c r="H3" s="249"/>
      <c r="I3" s="249"/>
      <c r="J3" s="249"/>
      <c r="K3" s="249"/>
      <c r="L3" s="249"/>
      <c r="M3" s="249"/>
      <c r="N3" s="249"/>
      <c r="O3" s="249"/>
    </row>
    <row r="4" spans="1:15" ht="11.25" customHeight="1" x14ac:dyDescent="0.2">
      <c r="A4" s="249" t="s">
        <v>15</v>
      </c>
      <c r="B4" s="249"/>
      <c r="C4" s="249"/>
      <c r="D4" s="249"/>
      <c r="E4" s="249"/>
      <c r="F4" s="249"/>
      <c r="G4" s="249"/>
      <c r="H4" s="249"/>
      <c r="I4" s="249"/>
      <c r="J4" s="249"/>
      <c r="K4" s="249"/>
      <c r="L4" s="249"/>
      <c r="M4" s="249"/>
      <c r="N4" s="249"/>
      <c r="O4" s="249"/>
    </row>
    <row r="5" spans="1:15" ht="11.25" customHeight="1" x14ac:dyDescent="0.2">
      <c r="A5" s="250"/>
      <c r="B5" s="250"/>
      <c r="C5" s="250"/>
      <c r="D5" s="250"/>
      <c r="E5" s="250"/>
      <c r="F5" s="250"/>
      <c r="G5" s="250"/>
      <c r="H5" s="250"/>
      <c r="I5" s="250"/>
      <c r="J5" s="250"/>
      <c r="K5" s="250"/>
      <c r="L5" s="250"/>
      <c r="M5" s="250"/>
      <c r="N5" s="250"/>
      <c r="O5" s="250"/>
    </row>
    <row r="6" spans="1:15" ht="11.25" customHeight="1" x14ac:dyDescent="0.2">
      <c r="A6" s="29"/>
      <c r="B6" s="29"/>
      <c r="C6" s="257" t="s">
        <v>16</v>
      </c>
      <c r="D6" s="257"/>
      <c r="E6" s="257"/>
      <c r="F6" s="30"/>
      <c r="G6" s="257" t="s">
        <v>17</v>
      </c>
      <c r="H6" s="257"/>
      <c r="I6" s="257"/>
      <c r="J6" s="30"/>
      <c r="K6" s="30" t="s">
        <v>18</v>
      </c>
      <c r="L6" s="30"/>
      <c r="M6" s="100" t="s">
        <v>18</v>
      </c>
      <c r="N6" s="204"/>
      <c r="O6" s="204" t="s">
        <v>18</v>
      </c>
    </row>
    <row r="7" spans="1:15" ht="11.25" customHeight="1" x14ac:dyDescent="0.2">
      <c r="A7" s="7"/>
      <c r="B7" s="7"/>
      <c r="C7" s="206" t="s">
        <v>19</v>
      </c>
      <c r="D7" s="206"/>
      <c r="E7" s="206" t="s">
        <v>20</v>
      </c>
      <c r="F7" s="206"/>
      <c r="G7" s="206" t="s">
        <v>21</v>
      </c>
      <c r="H7" s="206"/>
      <c r="I7" s="206"/>
      <c r="J7" s="206"/>
      <c r="K7" s="206" t="s">
        <v>22</v>
      </c>
      <c r="L7" s="206"/>
      <c r="M7" s="118"/>
      <c r="N7" s="205"/>
      <c r="O7" s="206" t="s">
        <v>23</v>
      </c>
    </row>
    <row r="8" spans="1:15" ht="11.25" customHeight="1" x14ac:dyDescent="0.2">
      <c r="A8" s="7"/>
      <c r="B8" s="7"/>
      <c r="C8" s="206" t="s">
        <v>24</v>
      </c>
      <c r="D8" s="206"/>
      <c r="E8" s="206" t="s">
        <v>277</v>
      </c>
      <c r="F8" s="206"/>
      <c r="G8" s="206" t="s">
        <v>25</v>
      </c>
      <c r="H8" s="206"/>
      <c r="I8" s="206" t="s">
        <v>26</v>
      </c>
      <c r="J8" s="206"/>
      <c r="K8" s="206" t="s">
        <v>27</v>
      </c>
      <c r="L8" s="206"/>
      <c r="M8" s="118" t="s">
        <v>28</v>
      </c>
      <c r="N8" s="205"/>
      <c r="O8" s="206" t="s">
        <v>29</v>
      </c>
    </row>
    <row r="9" spans="1:15" ht="11.25" customHeight="1" x14ac:dyDescent="0.2">
      <c r="A9" s="32" t="s">
        <v>30</v>
      </c>
      <c r="B9" s="46"/>
      <c r="C9" s="32" t="s">
        <v>31</v>
      </c>
      <c r="D9" s="32"/>
      <c r="E9" s="32" t="s">
        <v>32</v>
      </c>
      <c r="F9" s="32"/>
      <c r="G9" s="32" t="s">
        <v>33</v>
      </c>
      <c r="H9" s="32"/>
      <c r="I9" s="32" t="s">
        <v>402</v>
      </c>
      <c r="J9" s="32"/>
      <c r="K9" s="32" t="s">
        <v>34</v>
      </c>
      <c r="L9" s="32"/>
      <c r="M9" s="93" t="s">
        <v>35</v>
      </c>
      <c r="N9" s="207"/>
      <c r="O9" s="32" t="s">
        <v>36</v>
      </c>
    </row>
    <row r="10" spans="1:15" ht="11.25" customHeight="1" x14ac:dyDescent="0.2">
      <c r="A10" s="218" t="s">
        <v>37</v>
      </c>
      <c r="B10" s="7"/>
      <c r="C10" s="7"/>
      <c r="D10" s="7"/>
      <c r="E10" s="7"/>
      <c r="F10" s="7"/>
      <c r="G10" s="7"/>
      <c r="H10" s="7"/>
      <c r="I10" s="7"/>
      <c r="J10" s="7"/>
      <c r="K10" s="7"/>
      <c r="L10" s="7"/>
      <c r="M10" s="42"/>
      <c r="N10" s="7"/>
      <c r="O10" s="7"/>
    </row>
    <row r="11" spans="1:15" ht="11.25" customHeight="1" x14ac:dyDescent="0.2">
      <c r="A11" s="9" t="s">
        <v>38</v>
      </c>
      <c r="B11" s="7"/>
      <c r="C11" s="7"/>
      <c r="D11" s="7"/>
      <c r="E11" s="7"/>
      <c r="F11" s="7"/>
      <c r="G11" s="7"/>
      <c r="H11" s="7"/>
      <c r="I11" s="7"/>
      <c r="J11" s="7"/>
      <c r="K11" s="7"/>
      <c r="L11" s="7"/>
      <c r="M11" s="42"/>
      <c r="N11" s="7"/>
      <c r="O11" s="7"/>
    </row>
    <row r="12" spans="1:15" ht="11.25" customHeight="1" x14ac:dyDescent="0.2">
      <c r="A12" s="9" t="s">
        <v>39</v>
      </c>
      <c r="B12" s="7"/>
      <c r="C12" s="22"/>
      <c r="D12" s="22"/>
      <c r="E12" s="22"/>
      <c r="F12" s="22"/>
      <c r="G12" s="22"/>
      <c r="H12" s="22"/>
      <c r="I12" s="22"/>
      <c r="J12" s="22"/>
      <c r="K12" s="22"/>
      <c r="L12" s="22"/>
      <c r="M12" s="109"/>
      <c r="N12" s="22"/>
      <c r="O12" s="22"/>
    </row>
    <row r="13" spans="1:15" ht="11.25" customHeight="1" x14ac:dyDescent="0.2">
      <c r="A13" s="24" t="s">
        <v>40</v>
      </c>
      <c r="B13" s="219"/>
      <c r="C13" s="10">
        <v>165</v>
      </c>
      <c r="D13" s="10"/>
      <c r="E13" s="17" t="s">
        <v>41</v>
      </c>
      <c r="F13" s="10"/>
      <c r="G13" s="17" t="s">
        <v>74</v>
      </c>
      <c r="H13" s="10"/>
      <c r="I13" s="10">
        <v>8</v>
      </c>
      <c r="J13" s="10"/>
      <c r="K13" s="10">
        <v>184</v>
      </c>
      <c r="L13" s="10"/>
      <c r="M13" s="36" t="s">
        <v>41</v>
      </c>
      <c r="N13" s="10"/>
      <c r="O13" s="10">
        <v>7</v>
      </c>
    </row>
    <row r="14" spans="1:15" ht="11.25" customHeight="1" x14ac:dyDescent="0.2">
      <c r="A14" s="220" t="s">
        <v>42</v>
      </c>
      <c r="B14" s="219"/>
      <c r="C14" s="10">
        <v>4470</v>
      </c>
      <c r="D14" s="221"/>
      <c r="E14" s="10">
        <v>95</v>
      </c>
      <c r="F14" s="10"/>
      <c r="G14" s="10">
        <v>646</v>
      </c>
      <c r="H14" s="10"/>
      <c r="I14" s="17" t="s">
        <v>41</v>
      </c>
      <c r="J14" s="10"/>
      <c r="K14" s="10">
        <v>5230</v>
      </c>
      <c r="L14" s="10"/>
      <c r="M14" s="36" t="s">
        <v>74</v>
      </c>
      <c r="N14" s="10"/>
      <c r="O14" s="10">
        <v>331</v>
      </c>
    </row>
    <row r="15" spans="1:15" ht="11.25" customHeight="1" x14ac:dyDescent="0.2">
      <c r="A15" s="220" t="s">
        <v>43</v>
      </c>
      <c r="B15" s="219"/>
      <c r="C15" s="10">
        <v>3260</v>
      </c>
      <c r="D15" s="221"/>
      <c r="E15" s="10">
        <v>72</v>
      </c>
      <c r="F15" s="10"/>
      <c r="G15" s="10">
        <v>489</v>
      </c>
      <c r="H15" s="10"/>
      <c r="I15" s="17" t="s">
        <v>74</v>
      </c>
      <c r="J15" s="10"/>
      <c r="K15" s="10">
        <v>3770</v>
      </c>
      <c r="L15" s="10"/>
      <c r="M15" s="36" t="s">
        <v>74</v>
      </c>
      <c r="N15" s="10"/>
      <c r="O15" s="10">
        <v>164</v>
      </c>
    </row>
    <row r="16" spans="1:15" ht="11.25" customHeight="1" x14ac:dyDescent="0.2">
      <c r="A16" s="220" t="s">
        <v>44</v>
      </c>
      <c r="B16" s="219"/>
      <c r="C16" s="10">
        <v>4540</v>
      </c>
      <c r="D16" s="221"/>
      <c r="E16" s="10">
        <v>287</v>
      </c>
      <c r="F16" s="10"/>
      <c r="G16" s="10">
        <v>330</v>
      </c>
      <c r="H16" s="10"/>
      <c r="I16" s="17" t="s">
        <v>41</v>
      </c>
      <c r="J16" s="10"/>
      <c r="K16" s="10">
        <v>5140</v>
      </c>
      <c r="L16" s="10"/>
      <c r="M16" s="36" t="s">
        <v>74</v>
      </c>
      <c r="N16" s="10"/>
      <c r="O16" s="10">
        <v>243</v>
      </c>
    </row>
    <row r="17" spans="1:15" ht="11.25" customHeight="1" x14ac:dyDescent="0.2">
      <c r="A17" s="220" t="s">
        <v>45</v>
      </c>
      <c r="B17" s="219"/>
      <c r="C17" s="10">
        <v>1850</v>
      </c>
      <c r="D17" s="221"/>
      <c r="E17" s="10">
        <v>35</v>
      </c>
      <c r="F17" s="10"/>
      <c r="G17" s="17" t="s">
        <v>41</v>
      </c>
      <c r="H17" s="10"/>
      <c r="I17" s="17" t="s">
        <v>41</v>
      </c>
      <c r="J17" s="10"/>
      <c r="K17" s="10">
        <v>1900</v>
      </c>
      <c r="L17" s="10"/>
      <c r="M17" s="37">
        <v>7</v>
      </c>
      <c r="N17" s="10"/>
      <c r="O17" s="10">
        <v>130</v>
      </c>
    </row>
    <row r="18" spans="1:15" ht="11.25" customHeight="1" x14ac:dyDescent="0.2">
      <c r="A18" s="220" t="s">
        <v>46</v>
      </c>
      <c r="B18" s="219"/>
      <c r="C18" s="10">
        <v>891</v>
      </c>
      <c r="D18" s="221"/>
      <c r="E18" s="10">
        <v>1</v>
      </c>
      <c r="F18" s="10"/>
      <c r="G18" s="208" t="s">
        <v>74</v>
      </c>
      <c r="H18" s="10"/>
      <c r="I18" s="17" t="s">
        <v>41</v>
      </c>
      <c r="J18" s="10"/>
      <c r="K18" s="10">
        <v>913</v>
      </c>
      <c r="L18" s="10"/>
      <c r="M18" s="180" t="s">
        <v>74</v>
      </c>
      <c r="N18" s="10"/>
      <c r="O18" s="10">
        <v>31</v>
      </c>
    </row>
    <row r="19" spans="1:15" ht="11.25" customHeight="1" x14ac:dyDescent="0.2">
      <c r="A19" s="24" t="s">
        <v>47</v>
      </c>
      <c r="B19" s="219"/>
      <c r="C19" s="10"/>
      <c r="D19" s="10"/>
      <c r="E19" s="208"/>
      <c r="F19" s="10"/>
      <c r="G19" s="208"/>
      <c r="H19" s="10"/>
      <c r="I19" s="17"/>
      <c r="J19" s="10"/>
      <c r="K19" s="10"/>
      <c r="L19" s="10"/>
      <c r="M19" s="180"/>
      <c r="N19" s="10"/>
      <c r="O19" s="10"/>
    </row>
    <row r="20" spans="1:15" ht="11.25" customHeight="1" x14ac:dyDescent="0.2">
      <c r="A20" s="222" t="s">
        <v>48</v>
      </c>
      <c r="B20" s="219"/>
      <c r="C20" s="208" t="s">
        <v>74</v>
      </c>
      <c r="D20" s="10"/>
      <c r="E20" s="17" t="s">
        <v>41</v>
      </c>
      <c r="F20" s="10"/>
      <c r="G20" s="208" t="s">
        <v>74</v>
      </c>
      <c r="H20" s="10"/>
      <c r="I20" s="208" t="s">
        <v>41</v>
      </c>
      <c r="J20" s="10"/>
      <c r="K20" s="208" t="s">
        <v>74</v>
      </c>
      <c r="L20" s="10"/>
      <c r="M20" s="180" t="s">
        <v>74</v>
      </c>
      <c r="N20" s="10"/>
      <c r="O20" s="208" t="s">
        <v>74</v>
      </c>
    </row>
    <row r="21" spans="1:15" ht="11.25" customHeight="1" x14ac:dyDescent="0.2">
      <c r="A21" s="23" t="s">
        <v>50</v>
      </c>
      <c r="B21" s="219"/>
      <c r="C21" s="10">
        <v>177</v>
      </c>
      <c r="D21" s="10"/>
      <c r="E21" s="17" t="s">
        <v>74</v>
      </c>
      <c r="F21" s="10"/>
      <c r="G21" s="17" t="s">
        <v>41</v>
      </c>
      <c r="H21" s="10"/>
      <c r="I21" s="17" t="s">
        <v>41</v>
      </c>
      <c r="J21" s="10"/>
      <c r="K21" s="10">
        <v>183</v>
      </c>
      <c r="L21" s="10"/>
      <c r="M21" s="36" t="s">
        <v>41</v>
      </c>
      <c r="N21" s="10"/>
      <c r="O21" s="10">
        <v>9</v>
      </c>
    </row>
    <row r="22" spans="1:15" ht="11.25" customHeight="1" x14ac:dyDescent="0.2">
      <c r="A22" s="23" t="s">
        <v>51</v>
      </c>
      <c r="B22" s="219"/>
      <c r="C22" s="10">
        <v>1890</v>
      </c>
      <c r="D22" s="221"/>
      <c r="E22" s="10">
        <v>36</v>
      </c>
      <c r="F22" s="10"/>
      <c r="G22" s="10">
        <v>20</v>
      </c>
      <c r="H22" s="10"/>
      <c r="I22" s="17" t="s">
        <v>41</v>
      </c>
      <c r="J22" s="10"/>
      <c r="K22" s="10">
        <v>1950</v>
      </c>
      <c r="L22" s="10"/>
      <c r="M22" s="180" t="s">
        <v>74</v>
      </c>
      <c r="N22" s="10"/>
      <c r="O22" s="10">
        <v>180</v>
      </c>
    </row>
    <row r="23" spans="1:15" ht="11.25" customHeight="1" x14ac:dyDescent="0.2">
      <c r="A23" s="23" t="s">
        <v>52</v>
      </c>
      <c r="B23" s="219"/>
      <c r="C23" s="10">
        <v>419</v>
      </c>
      <c r="D23" s="10"/>
      <c r="E23" s="17" t="s">
        <v>74</v>
      </c>
      <c r="F23" s="10"/>
      <c r="G23" s="10">
        <v>691</v>
      </c>
      <c r="H23" s="10"/>
      <c r="I23" s="17" t="s">
        <v>41</v>
      </c>
      <c r="J23" s="10"/>
      <c r="K23" s="10">
        <v>742</v>
      </c>
      <c r="L23" s="10"/>
      <c r="M23" s="180" t="s">
        <v>74</v>
      </c>
      <c r="N23" s="10"/>
      <c r="O23" s="10">
        <v>76</v>
      </c>
    </row>
    <row r="24" spans="1:15" ht="11.25" customHeight="1" x14ac:dyDescent="0.2">
      <c r="A24" s="23" t="s">
        <v>53</v>
      </c>
      <c r="B24" s="219"/>
      <c r="C24" s="10">
        <v>11500</v>
      </c>
      <c r="D24" s="221"/>
      <c r="E24" s="10">
        <v>953</v>
      </c>
      <c r="F24" s="10"/>
      <c r="G24" s="17" t="s">
        <v>74</v>
      </c>
      <c r="H24" s="10"/>
      <c r="I24" s="17" t="s">
        <v>41</v>
      </c>
      <c r="J24" s="10"/>
      <c r="K24" s="10">
        <v>12700</v>
      </c>
      <c r="L24" s="10"/>
      <c r="M24" s="36" t="s">
        <v>74</v>
      </c>
      <c r="N24" s="10"/>
      <c r="O24" s="10">
        <v>1440</v>
      </c>
    </row>
    <row r="25" spans="1:15" ht="11.25" customHeight="1" x14ac:dyDescent="0.2">
      <c r="A25" s="23" t="s">
        <v>54</v>
      </c>
      <c r="B25" s="219"/>
      <c r="C25" s="10">
        <v>4500</v>
      </c>
      <c r="D25" s="221"/>
      <c r="E25" s="10">
        <v>113</v>
      </c>
      <c r="F25" s="10"/>
      <c r="G25" s="10">
        <v>276</v>
      </c>
      <c r="H25" s="10"/>
      <c r="I25" s="208" t="s">
        <v>74</v>
      </c>
      <c r="J25" s="10"/>
      <c r="K25" s="10">
        <v>4910</v>
      </c>
      <c r="L25" s="10"/>
      <c r="M25" s="36" t="s">
        <v>74</v>
      </c>
      <c r="N25" s="10"/>
      <c r="O25" s="10">
        <v>276</v>
      </c>
    </row>
    <row r="26" spans="1:15" ht="11.25" customHeight="1" x14ac:dyDescent="0.2">
      <c r="A26" s="23" t="s">
        <v>296</v>
      </c>
      <c r="B26" s="219"/>
      <c r="C26" s="17" t="s">
        <v>74</v>
      </c>
      <c r="D26" s="10"/>
      <c r="E26" s="17" t="s">
        <v>41</v>
      </c>
      <c r="F26" s="10"/>
      <c r="G26" s="17" t="s">
        <v>74</v>
      </c>
      <c r="H26" s="10"/>
      <c r="I26" s="208" t="s">
        <v>41</v>
      </c>
      <c r="J26" s="10"/>
      <c r="K26" s="17" t="s">
        <v>74</v>
      </c>
      <c r="L26" s="10"/>
      <c r="M26" s="36" t="s">
        <v>41</v>
      </c>
      <c r="N26" s="10"/>
      <c r="O26" s="10">
        <v>2</v>
      </c>
    </row>
    <row r="27" spans="1:15" ht="11.25" customHeight="1" x14ac:dyDescent="0.2">
      <c r="A27" s="23" t="s">
        <v>55</v>
      </c>
      <c r="B27" s="219"/>
      <c r="C27" s="10">
        <v>2540</v>
      </c>
      <c r="D27" s="221"/>
      <c r="E27" s="10">
        <v>313</v>
      </c>
      <c r="F27" s="10"/>
      <c r="G27" s="10">
        <v>1270</v>
      </c>
      <c r="H27" s="10"/>
      <c r="I27" s="208" t="s">
        <v>74</v>
      </c>
      <c r="J27" s="10"/>
      <c r="K27" s="10">
        <v>4020</v>
      </c>
      <c r="L27" s="10"/>
      <c r="M27" s="37">
        <v>108</v>
      </c>
      <c r="N27" s="10"/>
      <c r="O27" s="10">
        <v>444</v>
      </c>
    </row>
    <row r="28" spans="1:15" ht="11.25" customHeight="1" x14ac:dyDescent="0.2">
      <c r="A28" s="9" t="s">
        <v>56</v>
      </c>
      <c r="B28" s="219"/>
      <c r="C28" s="10">
        <v>797</v>
      </c>
      <c r="D28" s="10"/>
      <c r="E28" s="17" t="s">
        <v>74</v>
      </c>
      <c r="F28" s="10"/>
      <c r="G28" s="10">
        <v>360</v>
      </c>
      <c r="H28" s="10"/>
      <c r="I28" s="208" t="s">
        <v>41</v>
      </c>
      <c r="J28" s="10"/>
      <c r="K28" s="10">
        <v>1230</v>
      </c>
      <c r="L28" s="10"/>
      <c r="M28" s="37">
        <v>4</v>
      </c>
      <c r="N28" s="10"/>
      <c r="O28" s="10">
        <v>62</v>
      </c>
    </row>
    <row r="29" spans="1:15" ht="11.25" customHeight="1" x14ac:dyDescent="0.2">
      <c r="A29" s="9" t="s">
        <v>57</v>
      </c>
      <c r="B29" s="219"/>
      <c r="C29" s="10">
        <v>294</v>
      </c>
      <c r="D29" s="10"/>
      <c r="E29" s="17" t="s">
        <v>74</v>
      </c>
      <c r="F29" s="10"/>
      <c r="G29" s="10">
        <v>120</v>
      </c>
      <c r="H29" s="10"/>
      <c r="I29" s="208" t="s">
        <v>41</v>
      </c>
      <c r="J29" s="10"/>
      <c r="K29" s="10">
        <v>412</v>
      </c>
      <c r="L29" s="10"/>
      <c r="M29" s="36" t="s">
        <v>74</v>
      </c>
      <c r="N29" s="10"/>
      <c r="O29" s="10">
        <v>59</v>
      </c>
    </row>
    <row r="30" spans="1:15" ht="11.25" customHeight="1" x14ac:dyDescent="0.2">
      <c r="A30" s="9" t="s">
        <v>58</v>
      </c>
      <c r="B30" s="219"/>
      <c r="C30" s="208" t="s">
        <v>74</v>
      </c>
      <c r="D30" s="10"/>
      <c r="E30" s="10">
        <v>2</v>
      </c>
      <c r="F30" s="10"/>
      <c r="G30" s="208" t="s">
        <v>74</v>
      </c>
      <c r="H30" s="10"/>
      <c r="I30" s="208" t="s">
        <v>74</v>
      </c>
      <c r="J30" s="10"/>
      <c r="K30" s="10">
        <v>36</v>
      </c>
      <c r="L30" s="10"/>
      <c r="M30" s="36" t="s">
        <v>74</v>
      </c>
      <c r="N30" s="10"/>
      <c r="O30" s="10">
        <v>2</v>
      </c>
    </row>
    <row r="31" spans="1:15" ht="11.25" customHeight="1" x14ac:dyDescent="0.2">
      <c r="A31" s="9" t="s">
        <v>59</v>
      </c>
      <c r="B31" s="219"/>
      <c r="C31" s="10">
        <v>27</v>
      </c>
      <c r="D31" s="10"/>
      <c r="E31" s="17" t="s">
        <v>74</v>
      </c>
      <c r="F31" s="10"/>
      <c r="G31" s="17" t="s">
        <v>41</v>
      </c>
      <c r="H31" s="10"/>
      <c r="I31" s="17" t="s">
        <v>41</v>
      </c>
      <c r="J31" s="10"/>
      <c r="K31" s="10">
        <v>29</v>
      </c>
      <c r="L31" s="10"/>
      <c r="M31" s="36" t="s">
        <v>41</v>
      </c>
      <c r="N31" s="10"/>
      <c r="O31" s="10">
        <v>2</v>
      </c>
    </row>
    <row r="32" spans="1:15" ht="11.25" customHeight="1" x14ac:dyDescent="0.2">
      <c r="A32" s="9" t="s">
        <v>60</v>
      </c>
      <c r="B32" s="219"/>
      <c r="C32" s="10">
        <v>145</v>
      </c>
      <c r="D32" s="221"/>
      <c r="E32" s="17" t="s">
        <v>74</v>
      </c>
      <c r="F32" s="10"/>
      <c r="G32" s="208" t="s">
        <v>74</v>
      </c>
      <c r="H32" s="10"/>
      <c r="I32" s="17" t="s">
        <v>41</v>
      </c>
      <c r="J32" s="10"/>
      <c r="K32" s="10">
        <v>155</v>
      </c>
      <c r="L32" s="10"/>
      <c r="M32" s="180" t="s">
        <v>74</v>
      </c>
      <c r="N32" s="10"/>
      <c r="O32" s="10">
        <v>4</v>
      </c>
    </row>
    <row r="33" spans="1:15" ht="11.25" customHeight="1" x14ac:dyDescent="0.2">
      <c r="A33" s="9" t="s">
        <v>61</v>
      </c>
      <c r="B33" s="219"/>
      <c r="C33" s="10">
        <v>5</v>
      </c>
      <c r="D33" s="221"/>
      <c r="E33" s="17" t="s">
        <v>41</v>
      </c>
      <c r="F33" s="10"/>
      <c r="G33" s="17" t="s">
        <v>41</v>
      </c>
      <c r="H33" s="10"/>
      <c r="I33" s="17" t="s">
        <v>41</v>
      </c>
      <c r="J33" s="10"/>
      <c r="K33" s="10">
        <v>5</v>
      </c>
      <c r="L33" s="221"/>
      <c r="M33" s="36" t="s">
        <v>41</v>
      </c>
      <c r="N33" s="10"/>
      <c r="O33" s="10">
        <v>1</v>
      </c>
    </row>
    <row r="34" spans="1:15" ht="11.25" customHeight="1" x14ac:dyDescent="0.2">
      <c r="A34" s="9" t="s">
        <v>62</v>
      </c>
      <c r="B34" s="219"/>
      <c r="C34" s="10">
        <v>1470</v>
      </c>
      <c r="D34" s="10"/>
      <c r="E34" s="17" t="s">
        <v>74</v>
      </c>
      <c r="F34" s="10"/>
      <c r="G34" s="10">
        <v>323</v>
      </c>
      <c r="H34" s="10"/>
      <c r="I34" s="208" t="s">
        <v>74</v>
      </c>
      <c r="J34" s="10"/>
      <c r="K34" s="10">
        <v>1760</v>
      </c>
      <c r="L34" s="10"/>
      <c r="M34" s="180" t="s">
        <v>74</v>
      </c>
      <c r="N34" s="10"/>
      <c r="O34" s="10">
        <v>108</v>
      </c>
    </row>
    <row r="35" spans="1:15" ht="11.25" customHeight="1" x14ac:dyDescent="0.2">
      <c r="A35" s="9" t="s">
        <v>63</v>
      </c>
      <c r="B35" s="219"/>
      <c r="C35" s="21">
        <v>610</v>
      </c>
      <c r="D35" s="21"/>
      <c r="E35" s="17" t="s">
        <v>74</v>
      </c>
      <c r="F35" s="21"/>
      <c r="G35" s="10">
        <v>100</v>
      </c>
      <c r="H35" s="21"/>
      <c r="I35" s="17" t="s">
        <v>41</v>
      </c>
      <c r="J35" s="21"/>
      <c r="K35" s="21">
        <v>1280</v>
      </c>
      <c r="L35" s="21"/>
      <c r="M35" s="37">
        <v>72</v>
      </c>
      <c r="N35" s="21"/>
      <c r="O35" s="21">
        <v>68</v>
      </c>
    </row>
    <row r="36" spans="1:15" ht="11.25" customHeight="1" x14ac:dyDescent="0.2">
      <c r="A36" s="23" t="s">
        <v>64</v>
      </c>
      <c r="B36" s="219" t="s">
        <v>18</v>
      </c>
      <c r="C36" s="223">
        <v>39600</v>
      </c>
      <c r="D36" s="224"/>
      <c r="E36" s="223">
        <v>2710</v>
      </c>
      <c r="F36" s="223"/>
      <c r="G36" s="223">
        <v>4880</v>
      </c>
      <c r="H36" s="223"/>
      <c r="I36" s="223">
        <v>131</v>
      </c>
      <c r="J36" s="223"/>
      <c r="K36" s="223">
        <v>46700</v>
      </c>
      <c r="L36" s="223"/>
      <c r="M36" s="183">
        <v>893</v>
      </c>
      <c r="N36" s="223"/>
      <c r="O36" s="223">
        <v>3640</v>
      </c>
    </row>
    <row r="37" spans="1:15" ht="11.25" customHeight="1" x14ac:dyDescent="0.2">
      <c r="A37" s="14" t="s">
        <v>65</v>
      </c>
      <c r="B37" s="219"/>
      <c r="C37" s="10"/>
      <c r="D37" s="10"/>
      <c r="E37" s="10"/>
      <c r="F37" s="10"/>
      <c r="G37" s="10"/>
      <c r="H37" s="10"/>
      <c r="I37" s="10"/>
      <c r="J37" s="10"/>
      <c r="K37" s="10"/>
      <c r="L37" s="10"/>
      <c r="M37" s="37"/>
      <c r="N37" s="10"/>
      <c r="O37" s="10"/>
    </row>
    <row r="38" spans="1:15" ht="11.25" customHeight="1" x14ac:dyDescent="0.2">
      <c r="A38" s="9" t="s">
        <v>39</v>
      </c>
      <c r="B38" s="7"/>
      <c r="C38" s="10"/>
      <c r="D38" s="10"/>
      <c r="E38" s="10"/>
      <c r="F38" s="10"/>
      <c r="G38" s="10"/>
      <c r="H38" s="10"/>
      <c r="I38" s="10"/>
      <c r="J38" s="10"/>
      <c r="K38" s="10"/>
      <c r="L38" s="10"/>
      <c r="M38" s="37"/>
      <c r="N38" s="10"/>
      <c r="O38" s="10"/>
    </row>
    <row r="39" spans="1:15" ht="11.25" customHeight="1" x14ac:dyDescent="0.2">
      <c r="A39" s="24" t="s">
        <v>40</v>
      </c>
      <c r="B39" s="219"/>
      <c r="C39" s="10">
        <v>144</v>
      </c>
      <c r="D39" s="10"/>
      <c r="E39" s="10">
        <v>7</v>
      </c>
      <c r="F39" s="10"/>
      <c r="G39" s="10">
        <v>30</v>
      </c>
      <c r="H39" s="10"/>
      <c r="I39" s="225" t="s">
        <v>49</v>
      </c>
      <c r="J39" s="10"/>
      <c r="K39" s="10">
        <v>178</v>
      </c>
      <c r="L39" s="10"/>
      <c r="M39" s="37">
        <v>2</v>
      </c>
      <c r="N39" s="10"/>
      <c r="O39" s="10">
        <v>31</v>
      </c>
    </row>
    <row r="40" spans="1:15" ht="11.25" customHeight="1" x14ac:dyDescent="0.2">
      <c r="A40" s="220" t="s">
        <v>42</v>
      </c>
      <c r="B40" s="219"/>
      <c r="C40" s="10">
        <v>20</v>
      </c>
      <c r="D40" s="10"/>
      <c r="E40" s="17" t="s">
        <v>41</v>
      </c>
      <c r="F40" s="10"/>
      <c r="G40" s="10">
        <v>7</v>
      </c>
      <c r="H40" s="10"/>
      <c r="I40" s="225" t="s">
        <v>49</v>
      </c>
      <c r="J40" s="10"/>
      <c r="K40" s="10">
        <v>26</v>
      </c>
      <c r="L40" s="10"/>
      <c r="M40" s="36" t="s">
        <v>41</v>
      </c>
      <c r="N40" s="10"/>
      <c r="O40" s="10">
        <v>2</v>
      </c>
    </row>
    <row r="41" spans="1:15" ht="11.25" customHeight="1" x14ac:dyDescent="0.2">
      <c r="A41" s="220" t="s">
        <v>43</v>
      </c>
      <c r="B41" s="219"/>
      <c r="C41" s="10">
        <v>7</v>
      </c>
      <c r="D41" s="10"/>
      <c r="E41" s="225" t="s">
        <v>49</v>
      </c>
      <c r="F41" s="10"/>
      <c r="G41" s="225" t="s">
        <v>49</v>
      </c>
      <c r="H41" s="10"/>
      <c r="I41" s="208" t="s">
        <v>41</v>
      </c>
      <c r="J41" s="10"/>
      <c r="K41" s="10">
        <v>7</v>
      </c>
      <c r="L41" s="10"/>
      <c r="M41" s="36" t="s">
        <v>41</v>
      </c>
      <c r="N41" s="10"/>
      <c r="O41" s="10">
        <v>2</v>
      </c>
    </row>
    <row r="42" spans="1:15" ht="11.25" customHeight="1" x14ac:dyDescent="0.2">
      <c r="A42" s="220" t="s">
        <v>44</v>
      </c>
      <c r="B42" s="219"/>
      <c r="C42" s="10">
        <v>10</v>
      </c>
      <c r="D42" s="10"/>
      <c r="E42" s="208" t="s">
        <v>41</v>
      </c>
      <c r="F42" s="10"/>
      <c r="G42" s="10">
        <v>11</v>
      </c>
      <c r="H42" s="10"/>
      <c r="I42" s="225" t="s">
        <v>49</v>
      </c>
      <c r="J42" s="10"/>
      <c r="K42" s="10">
        <v>21</v>
      </c>
      <c r="L42" s="10"/>
      <c r="M42" s="36" t="s">
        <v>41</v>
      </c>
      <c r="N42" s="10"/>
      <c r="O42" s="10">
        <v>1</v>
      </c>
    </row>
    <row r="43" spans="1:15" ht="11.25" customHeight="1" x14ac:dyDescent="0.2">
      <c r="A43" s="220" t="s">
        <v>45</v>
      </c>
      <c r="B43" s="219"/>
      <c r="C43" s="225" t="s">
        <v>49</v>
      </c>
      <c r="D43" s="10"/>
      <c r="E43" s="208" t="s">
        <v>41</v>
      </c>
      <c r="F43" s="10"/>
      <c r="G43" s="208" t="s">
        <v>41</v>
      </c>
      <c r="H43" s="10"/>
      <c r="I43" s="208" t="s">
        <v>41</v>
      </c>
      <c r="J43" s="10"/>
      <c r="K43" s="225" t="s">
        <v>49</v>
      </c>
      <c r="L43" s="10"/>
      <c r="M43" s="180" t="s">
        <v>41</v>
      </c>
      <c r="N43" s="10"/>
      <c r="O43" s="225" t="s">
        <v>49</v>
      </c>
    </row>
    <row r="44" spans="1:15" ht="11.25" customHeight="1" x14ac:dyDescent="0.2">
      <c r="A44" s="220" t="s">
        <v>46</v>
      </c>
      <c r="B44" s="219"/>
      <c r="C44" s="208" t="s">
        <v>41</v>
      </c>
      <c r="D44" s="10"/>
      <c r="E44" s="208" t="s">
        <v>41</v>
      </c>
      <c r="F44" s="10"/>
      <c r="G44" s="208" t="s">
        <v>41</v>
      </c>
      <c r="H44" s="10"/>
      <c r="I44" s="208" t="s">
        <v>41</v>
      </c>
      <c r="J44" s="10"/>
      <c r="K44" s="208" t="s">
        <v>41</v>
      </c>
      <c r="L44" s="10"/>
      <c r="M44" s="180" t="s">
        <v>41</v>
      </c>
      <c r="N44" s="10"/>
      <c r="O44" s="208" t="s">
        <v>41</v>
      </c>
    </row>
    <row r="45" spans="1:15" ht="11.25" customHeight="1" x14ac:dyDescent="0.2">
      <c r="A45" s="24" t="s">
        <v>47</v>
      </c>
      <c r="B45" s="219"/>
      <c r="C45" s="10"/>
      <c r="D45" s="10"/>
      <c r="E45" s="208"/>
      <c r="F45" s="10"/>
      <c r="G45" s="208"/>
      <c r="H45" s="10"/>
      <c r="I45" s="208"/>
      <c r="J45" s="10"/>
      <c r="K45" s="10"/>
      <c r="L45" s="10"/>
      <c r="M45" s="36"/>
      <c r="N45" s="10"/>
      <c r="O45" s="208"/>
    </row>
    <row r="46" spans="1:15" ht="11.25" customHeight="1" x14ac:dyDescent="0.2">
      <c r="A46" s="222" t="s">
        <v>48</v>
      </c>
      <c r="B46" s="219"/>
      <c r="C46" s="10">
        <v>3</v>
      </c>
      <c r="D46" s="10"/>
      <c r="E46" s="208" t="s">
        <v>41</v>
      </c>
      <c r="F46" s="10"/>
      <c r="G46" s="208" t="s">
        <v>41</v>
      </c>
      <c r="H46" s="10"/>
      <c r="I46" s="208" t="s">
        <v>41</v>
      </c>
      <c r="J46" s="10"/>
      <c r="K46" s="10">
        <v>3</v>
      </c>
      <c r="L46" s="10"/>
      <c r="M46" s="180" t="s">
        <v>41</v>
      </c>
      <c r="N46" s="10"/>
      <c r="O46" s="208" t="s">
        <v>41</v>
      </c>
    </row>
    <row r="47" spans="1:15" ht="11.25" customHeight="1" x14ac:dyDescent="0.2">
      <c r="A47" s="23" t="s">
        <v>50</v>
      </c>
      <c r="B47" s="219"/>
      <c r="C47" s="225" t="s">
        <v>49</v>
      </c>
      <c r="D47" s="10"/>
      <c r="E47" s="208" t="s">
        <v>41</v>
      </c>
      <c r="F47" s="10"/>
      <c r="G47" s="208" t="s">
        <v>41</v>
      </c>
      <c r="H47" s="10"/>
      <c r="I47" s="208" t="s">
        <v>41</v>
      </c>
      <c r="J47" s="10"/>
      <c r="K47" s="225" t="s">
        <v>49</v>
      </c>
      <c r="L47" s="10"/>
      <c r="M47" s="180" t="s">
        <v>41</v>
      </c>
      <c r="N47" s="10"/>
      <c r="O47" s="225" t="s">
        <v>49</v>
      </c>
    </row>
    <row r="48" spans="1:15" ht="11.25" customHeight="1" x14ac:dyDescent="0.2">
      <c r="A48" s="23" t="s">
        <v>51</v>
      </c>
      <c r="B48" s="219"/>
      <c r="C48" s="208" t="s">
        <v>74</v>
      </c>
      <c r="D48" s="10"/>
      <c r="E48" s="10">
        <v>2</v>
      </c>
      <c r="F48" s="10"/>
      <c r="G48" s="208" t="s">
        <v>74</v>
      </c>
      <c r="H48" s="10"/>
      <c r="I48" s="208" t="s">
        <v>41</v>
      </c>
      <c r="J48" s="10"/>
      <c r="K48" s="10">
        <v>40</v>
      </c>
      <c r="L48" s="10"/>
      <c r="M48" s="180" t="s">
        <v>41</v>
      </c>
      <c r="N48" s="10"/>
      <c r="O48" s="10">
        <v>2</v>
      </c>
    </row>
    <row r="49" spans="1:15" ht="11.25" customHeight="1" x14ac:dyDescent="0.2">
      <c r="A49" s="23" t="s">
        <v>52</v>
      </c>
      <c r="B49" s="219"/>
      <c r="C49" s="208" t="s">
        <v>74</v>
      </c>
      <c r="D49" s="10"/>
      <c r="E49" s="208" t="s">
        <v>41</v>
      </c>
      <c r="F49" s="10"/>
      <c r="G49" s="10">
        <v>1</v>
      </c>
      <c r="H49" s="10"/>
      <c r="I49" s="208" t="s">
        <v>41</v>
      </c>
      <c r="J49" s="10"/>
      <c r="K49" s="208" t="s">
        <v>74</v>
      </c>
      <c r="L49" s="10"/>
      <c r="M49" s="37">
        <v>1</v>
      </c>
      <c r="N49" s="10"/>
      <c r="O49" s="208" t="s">
        <v>74</v>
      </c>
    </row>
    <row r="50" spans="1:15" ht="11.25" customHeight="1" x14ac:dyDescent="0.2">
      <c r="A50" s="23" t="s">
        <v>53</v>
      </c>
      <c r="B50" s="219"/>
      <c r="C50" s="10">
        <v>23</v>
      </c>
      <c r="D50" s="10"/>
      <c r="E50" s="208" t="s">
        <v>41</v>
      </c>
      <c r="F50" s="10"/>
      <c r="G50" s="208" t="s">
        <v>41</v>
      </c>
      <c r="H50" s="10"/>
      <c r="I50" s="208" t="s">
        <v>41</v>
      </c>
      <c r="J50" s="10"/>
      <c r="K50" s="10">
        <v>23</v>
      </c>
      <c r="L50" s="10"/>
      <c r="M50" s="180" t="s">
        <v>41</v>
      </c>
      <c r="N50" s="10"/>
      <c r="O50" s="225" t="s">
        <v>49</v>
      </c>
    </row>
    <row r="51" spans="1:15" ht="11.25" customHeight="1" x14ac:dyDescent="0.2">
      <c r="A51" s="23" t="s">
        <v>54</v>
      </c>
      <c r="B51" s="219"/>
      <c r="C51" s="10">
        <v>30</v>
      </c>
      <c r="D51" s="10"/>
      <c r="E51" s="208" t="s">
        <v>41</v>
      </c>
      <c r="F51" s="10"/>
      <c r="G51" s="208" t="s">
        <v>41</v>
      </c>
      <c r="H51" s="10"/>
      <c r="I51" s="208" t="s">
        <v>41</v>
      </c>
      <c r="J51" s="10"/>
      <c r="K51" s="10">
        <v>30</v>
      </c>
      <c r="L51" s="10"/>
      <c r="M51" s="180" t="s">
        <v>74</v>
      </c>
      <c r="N51" s="10"/>
      <c r="O51" s="10">
        <v>1</v>
      </c>
    </row>
    <row r="52" spans="1:15" ht="11.25" customHeight="1" x14ac:dyDescent="0.2">
      <c r="A52" s="23" t="s">
        <v>296</v>
      </c>
      <c r="B52" s="219"/>
      <c r="C52" s="208" t="s">
        <v>41</v>
      </c>
      <c r="D52" s="10"/>
      <c r="E52" s="225" t="s">
        <v>49</v>
      </c>
      <c r="F52" s="10"/>
      <c r="G52" s="208" t="s">
        <v>41</v>
      </c>
      <c r="H52" s="10"/>
      <c r="I52" s="208" t="s">
        <v>41</v>
      </c>
      <c r="J52" s="10"/>
      <c r="K52" s="225" t="s">
        <v>49</v>
      </c>
      <c r="L52" s="10"/>
      <c r="M52" s="180" t="s">
        <v>41</v>
      </c>
      <c r="N52" s="10"/>
      <c r="O52" s="225" t="s">
        <v>49</v>
      </c>
    </row>
    <row r="53" spans="1:15" ht="11.25" customHeight="1" x14ac:dyDescent="0.2">
      <c r="A53" s="23" t="s">
        <v>55</v>
      </c>
      <c r="B53" s="219"/>
      <c r="C53" s="10">
        <v>6</v>
      </c>
      <c r="D53" s="10"/>
      <c r="E53" s="225" t="s">
        <v>49</v>
      </c>
      <c r="F53" s="10"/>
      <c r="G53" s="208" t="s">
        <v>74</v>
      </c>
      <c r="H53" s="10"/>
      <c r="I53" s="208" t="s">
        <v>41</v>
      </c>
      <c r="J53" s="10"/>
      <c r="K53" s="10">
        <v>19</v>
      </c>
      <c r="L53" s="10"/>
      <c r="M53" s="103" t="s">
        <v>49</v>
      </c>
      <c r="N53" s="10"/>
      <c r="O53" s="225" t="s">
        <v>49</v>
      </c>
    </row>
    <row r="54" spans="1:15" ht="11.25" customHeight="1" x14ac:dyDescent="0.2">
      <c r="A54" s="9" t="s">
        <v>56</v>
      </c>
      <c r="B54" s="219"/>
      <c r="C54" s="10">
        <v>25</v>
      </c>
      <c r="D54" s="10"/>
      <c r="E54" s="10">
        <v>1</v>
      </c>
      <c r="F54" s="10"/>
      <c r="G54" s="10">
        <v>8</v>
      </c>
      <c r="H54" s="10"/>
      <c r="I54" s="208" t="s">
        <v>74</v>
      </c>
      <c r="J54" s="10"/>
      <c r="K54" s="10">
        <v>37</v>
      </c>
      <c r="L54" s="10"/>
      <c r="M54" s="37">
        <v>2</v>
      </c>
      <c r="N54" s="10"/>
      <c r="O54" s="10">
        <v>28</v>
      </c>
    </row>
    <row r="55" spans="1:15" ht="11.25" customHeight="1" x14ac:dyDescent="0.2">
      <c r="A55" s="9" t="s">
        <v>57</v>
      </c>
      <c r="B55" s="219"/>
      <c r="C55" s="10">
        <v>21</v>
      </c>
      <c r="D55" s="10"/>
      <c r="E55" s="208" t="s">
        <v>74</v>
      </c>
      <c r="F55" s="10"/>
      <c r="G55" s="10">
        <v>9</v>
      </c>
      <c r="H55" s="10"/>
      <c r="I55" s="17" t="s">
        <v>41</v>
      </c>
      <c r="J55" s="10"/>
      <c r="K55" s="10">
        <v>33</v>
      </c>
      <c r="L55" s="10"/>
      <c r="M55" s="180" t="s">
        <v>74</v>
      </c>
      <c r="N55" s="10"/>
      <c r="O55" s="10">
        <v>3</v>
      </c>
    </row>
    <row r="56" spans="1:15" ht="11.25" customHeight="1" x14ac:dyDescent="0.2">
      <c r="A56" s="9" t="s">
        <v>58</v>
      </c>
      <c r="B56" s="219"/>
      <c r="C56" s="225" t="s">
        <v>49</v>
      </c>
      <c r="D56" s="10"/>
      <c r="E56" s="208" t="s">
        <v>41</v>
      </c>
      <c r="F56" s="10"/>
      <c r="G56" s="225" t="s">
        <v>49</v>
      </c>
      <c r="H56" s="10"/>
      <c r="I56" s="208" t="s">
        <v>41</v>
      </c>
      <c r="J56" s="10"/>
      <c r="K56" s="225" t="s">
        <v>49</v>
      </c>
      <c r="L56" s="10"/>
      <c r="M56" s="36" t="s">
        <v>41</v>
      </c>
      <c r="N56" s="10"/>
      <c r="O56" s="225" t="s">
        <v>49</v>
      </c>
    </row>
    <row r="57" spans="1:15" ht="11.25" customHeight="1" x14ac:dyDescent="0.2">
      <c r="A57" s="9" t="s">
        <v>59</v>
      </c>
      <c r="B57" s="219"/>
      <c r="C57" s="208" t="s">
        <v>41</v>
      </c>
      <c r="D57" s="10"/>
      <c r="E57" s="208" t="s">
        <v>41</v>
      </c>
      <c r="F57" s="10"/>
      <c r="G57" s="208" t="s">
        <v>41</v>
      </c>
      <c r="H57" s="10"/>
      <c r="I57" s="208" t="s">
        <v>41</v>
      </c>
      <c r="J57" s="10"/>
      <c r="K57" s="208" t="s">
        <v>41</v>
      </c>
      <c r="L57" s="10"/>
      <c r="M57" s="180" t="s">
        <v>41</v>
      </c>
      <c r="N57" s="10"/>
      <c r="O57" s="208" t="s">
        <v>41</v>
      </c>
    </row>
    <row r="58" spans="1:15" ht="11.25" customHeight="1" x14ac:dyDescent="0.2">
      <c r="A58" s="9" t="s">
        <v>60</v>
      </c>
      <c r="B58" s="219"/>
      <c r="C58" s="225" t="s">
        <v>49</v>
      </c>
      <c r="D58" s="10"/>
      <c r="E58" s="208" t="s">
        <v>41</v>
      </c>
      <c r="F58" s="10"/>
      <c r="G58" s="208" t="s">
        <v>41</v>
      </c>
      <c r="H58" s="10"/>
      <c r="I58" s="208" t="s">
        <v>41</v>
      </c>
      <c r="J58" s="10"/>
      <c r="K58" s="225" t="s">
        <v>49</v>
      </c>
      <c r="L58" s="10"/>
      <c r="M58" s="180" t="s">
        <v>41</v>
      </c>
      <c r="N58" s="10"/>
      <c r="O58" s="225" t="s">
        <v>49</v>
      </c>
    </row>
    <row r="59" spans="1:15" ht="11.25" customHeight="1" x14ac:dyDescent="0.2">
      <c r="A59" s="9" t="s">
        <v>61</v>
      </c>
      <c r="B59" s="219"/>
      <c r="C59" s="17" t="s">
        <v>41</v>
      </c>
      <c r="D59" s="10"/>
      <c r="E59" s="208" t="s">
        <v>41</v>
      </c>
      <c r="F59" s="10"/>
      <c r="G59" s="208" t="s">
        <v>41</v>
      </c>
      <c r="H59" s="10"/>
      <c r="I59" s="208" t="s">
        <v>41</v>
      </c>
      <c r="J59" s="10"/>
      <c r="K59" s="17" t="s">
        <v>41</v>
      </c>
      <c r="L59" s="10"/>
      <c r="M59" s="180" t="s">
        <v>41</v>
      </c>
      <c r="N59" s="10"/>
      <c r="O59" s="208" t="s">
        <v>41</v>
      </c>
    </row>
    <row r="60" spans="1:15" ht="11.25" customHeight="1" x14ac:dyDescent="0.2">
      <c r="A60" s="9" t="s">
        <v>62</v>
      </c>
      <c r="B60" s="219"/>
      <c r="C60" s="10">
        <v>7</v>
      </c>
      <c r="D60" s="10"/>
      <c r="E60" s="10">
        <v>4</v>
      </c>
      <c r="F60" s="10"/>
      <c r="G60" s="225" t="s">
        <v>49</v>
      </c>
      <c r="H60" s="225"/>
      <c r="I60" s="225" t="s">
        <v>49</v>
      </c>
      <c r="J60" s="10"/>
      <c r="K60" s="10">
        <v>11</v>
      </c>
      <c r="L60" s="10"/>
      <c r="M60" s="103" t="s">
        <v>49</v>
      </c>
      <c r="N60" s="225"/>
      <c r="O60" s="225" t="s">
        <v>49</v>
      </c>
    </row>
    <row r="61" spans="1:15" ht="11.25" customHeight="1" x14ac:dyDescent="0.2">
      <c r="A61" s="9" t="s">
        <v>63</v>
      </c>
      <c r="B61" s="219"/>
      <c r="C61" s="10">
        <v>1</v>
      </c>
      <c r="D61" s="10"/>
      <c r="E61" s="208" t="s">
        <v>41</v>
      </c>
      <c r="F61" s="10"/>
      <c r="G61" s="17" t="s">
        <v>41</v>
      </c>
      <c r="H61" s="10"/>
      <c r="I61" s="208" t="s">
        <v>41</v>
      </c>
      <c r="J61" s="10"/>
      <c r="K61" s="10">
        <v>1</v>
      </c>
      <c r="L61" s="10"/>
      <c r="M61" s="180" t="s">
        <v>41</v>
      </c>
      <c r="N61" s="10"/>
      <c r="O61" s="208" t="s">
        <v>41</v>
      </c>
    </row>
    <row r="62" spans="1:15" ht="11.25" customHeight="1" x14ac:dyDescent="0.2">
      <c r="A62" s="23" t="s">
        <v>64</v>
      </c>
      <c r="B62" s="219" t="s">
        <v>18</v>
      </c>
      <c r="C62" s="223">
        <v>338</v>
      </c>
      <c r="D62" s="223"/>
      <c r="E62" s="223">
        <v>15</v>
      </c>
      <c r="F62" s="223"/>
      <c r="G62" s="223">
        <v>84</v>
      </c>
      <c r="H62" s="223"/>
      <c r="I62" s="223">
        <v>5</v>
      </c>
      <c r="J62" s="223"/>
      <c r="K62" s="223">
        <v>436</v>
      </c>
      <c r="L62" s="223"/>
      <c r="M62" s="183">
        <v>6</v>
      </c>
      <c r="N62" s="223"/>
      <c r="O62" s="223">
        <v>70</v>
      </c>
    </row>
    <row r="63" spans="1:15" ht="11.25" customHeight="1" x14ac:dyDescent="0.2">
      <c r="A63" s="14" t="s">
        <v>66</v>
      </c>
      <c r="B63" s="7"/>
      <c r="C63" s="226"/>
      <c r="D63" s="226"/>
      <c r="E63" s="226"/>
      <c r="F63" s="226"/>
      <c r="G63" s="226"/>
      <c r="H63" s="226"/>
      <c r="I63" s="226"/>
      <c r="J63" s="226"/>
      <c r="K63" s="226"/>
      <c r="L63" s="226"/>
      <c r="M63" s="227"/>
      <c r="N63" s="226"/>
      <c r="O63" s="226"/>
    </row>
    <row r="64" spans="1:15" ht="11.25" customHeight="1" x14ac:dyDescent="0.2">
      <c r="A64" s="9" t="s">
        <v>39</v>
      </c>
      <c r="B64" s="7"/>
      <c r="C64" s="226"/>
      <c r="D64" s="226"/>
      <c r="E64" s="226"/>
      <c r="F64" s="226"/>
      <c r="G64" s="226"/>
      <c r="H64" s="226"/>
      <c r="I64" s="226"/>
      <c r="J64" s="226"/>
      <c r="K64" s="226"/>
      <c r="L64" s="226"/>
      <c r="M64" s="227"/>
      <c r="N64" s="226"/>
      <c r="O64" s="226"/>
    </row>
    <row r="65" spans="1:15" ht="11.25" customHeight="1" x14ac:dyDescent="0.2">
      <c r="A65" s="24" t="s">
        <v>40</v>
      </c>
      <c r="B65" s="219"/>
      <c r="C65" s="10">
        <v>174</v>
      </c>
      <c r="D65" s="10"/>
      <c r="E65" s="208" t="s">
        <v>74</v>
      </c>
      <c r="F65" s="10"/>
      <c r="G65" s="10">
        <v>6</v>
      </c>
      <c r="H65" s="10"/>
      <c r="I65" s="208" t="s">
        <v>74</v>
      </c>
      <c r="J65" s="10"/>
      <c r="K65" s="10">
        <v>180</v>
      </c>
      <c r="L65" s="10"/>
      <c r="M65" s="180" t="s">
        <v>74</v>
      </c>
      <c r="N65" s="10"/>
      <c r="O65" s="10">
        <v>5</v>
      </c>
    </row>
    <row r="66" spans="1:15" ht="11.25" customHeight="1" x14ac:dyDescent="0.2">
      <c r="A66" s="220" t="s">
        <v>42</v>
      </c>
      <c r="B66" s="219"/>
      <c r="C66" s="10">
        <v>333</v>
      </c>
      <c r="D66" s="10"/>
      <c r="E66" s="208" t="s">
        <v>74</v>
      </c>
      <c r="F66" s="10"/>
      <c r="G66" s="10">
        <v>79</v>
      </c>
      <c r="H66" s="10"/>
      <c r="I66" s="10">
        <v>2</v>
      </c>
      <c r="J66" s="10"/>
      <c r="K66" s="10">
        <v>415</v>
      </c>
      <c r="L66" s="10"/>
      <c r="M66" s="43">
        <v>1</v>
      </c>
      <c r="N66" s="10"/>
      <c r="O66" s="10">
        <v>10</v>
      </c>
    </row>
    <row r="67" spans="1:15" ht="11.25" customHeight="1" x14ac:dyDescent="0.2">
      <c r="A67" s="220" t="s">
        <v>43</v>
      </c>
      <c r="B67" s="219"/>
      <c r="C67" s="208" t="s">
        <v>74</v>
      </c>
      <c r="D67" s="10"/>
      <c r="E67" s="10">
        <v>51</v>
      </c>
      <c r="F67" s="10"/>
      <c r="G67" s="208" t="s">
        <v>74</v>
      </c>
      <c r="H67" s="10"/>
      <c r="I67" s="17" t="s">
        <v>41</v>
      </c>
      <c r="J67" s="10"/>
      <c r="K67" s="208" t="s">
        <v>74</v>
      </c>
      <c r="L67" s="10"/>
      <c r="M67" s="180" t="s">
        <v>74</v>
      </c>
      <c r="N67" s="10"/>
      <c r="O67" s="10">
        <v>1</v>
      </c>
    </row>
    <row r="68" spans="1:15" ht="11.25" customHeight="1" x14ac:dyDescent="0.2">
      <c r="A68" s="220" t="s">
        <v>44</v>
      </c>
      <c r="B68" s="219"/>
      <c r="C68" s="10">
        <v>72</v>
      </c>
      <c r="D68" s="10"/>
      <c r="E68" s="17" t="s">
        <v>41</v>
      </c>
      <c r="F68" s="10"/>
      <c r="G68" s="17" t="s">
        <v>41</v>
      </c>
      <c r="H68" s="10"/>
      <c r="I68" s="17" t="s">
        <v>41</v>
      </c>
      <c r="J68" s="10"/>
      <c r="K68" s="10">
        <v>72</v>
      </c>
      <c r="L68" s="10"/>
      <c r="M68" s="36" t="s">
        <v>41</v>
      </c>
      <c r="N68" s="10"/>
      <c r="O68" s="10">
        <v>4</v>
      </c>
    </row>
    <row r="69" spans="1:15" ht="11.25" customHeight="1" x14ac:dyDescent="0.2">
      <c r="A69" s="220" t="s">
        <v>45</v>
      </c>
      <c r="B69" s="219"/>
      <c r="C69" s="10">
        <v>52</v>
      </c>
      <c r="D69" s="10"/>
      <c r="E69" s="17" t="s">
        <v>41</v>
      </c>
      <c r="F69" s="10"/>
      <c r="G69" s="225" t="s">
        <v>49</v>
      </c>
      <c r="H69" s="10"/>
      <c r="I69" s="17" t="s">
        <v>41</v>
      </c>
      <c r="J69" s="10"/>
      <c r="K69" s="10">
        <v>52</v>
      </c>
      <c r="L69" s="10"/>
      <c r="M69" s="36" t="s">
        <v>41</v>
      </c>
      <c r="N69" s="10"/>
      <c r="O69" s="10">
        <v>1</v>
      </c>
    </row>
    <row r="70" spans="1:15" ht="11.25" customHeight="1" x14ac:dyDescent="0.2">
      <c r="A70" s="220" t="s">
        <v>46</v>
      </c>
      <c r="B70" s="219"/>
      <c r="C70" s="208" t="s">
        <v>74</v>
      </c>
      <c r="D70" s="10"/>
      <c r="E70" s="17" t="s">
        <v>41</v>
      </c>
      <c r="F70" s="10"/>
      <c r="G70" s="10">
        <v>1</v>
      </c>
      <c r="H70" s="10"/>
      <c r="I70" s="208" t="s">
        <v>41</v>
      </c>
      <c r="J70" s="10"/>
      <c r="K70" s="208" t="s">
        <v>74</v>
      </c>
      <c r="L70" s="10"/>
      <c r="M70" s="37">
        <v>3</v>
      </c>
      <c r="N70" s="10"/>
      <c r="O70" s="18">
        <v>1</v>
      </c>
    </row>
    <row r="71" spans="1:15" ht="11.25" customHeight="1" x14ac:dyDescent="0.2">
      <c r="A71" s="24" t="s">
        <v>47</v>
      </c>
      <c r="B71" s="219"/>
      <c r="C71" s="10"/>
      <c r="D71" s="10"/>
      <c r="E71" s="208"/>
      <c r="F71" s="10"/>
      <c r="G71" s="208"/>
      <c r="H71" s="10"/>
      <c r="I71" s="17"/>
      <c r="J71" s="10"/>
      <c r="K71" s="10"/>
      <c r="L71" s="10"/>
      <c r="M71" s="180"/>
      <c r="N71" s="10"/>
      <c r="O71" s="10"/>
    </row>
    <row r="72" spans="1:15" ht="11.25" customHeight="1" x14ac:dyDescent="0.2">
      <c r="A72" s="222" t="s">
        <v>48</v>
      </c>
      <c r="B72" s="219"/>
      <c r="C72" s="10">
        <v>7</v>
      </c>
      <c r="D72" s="10"/>
      <c r="E72" s="208" t="s">
        <v>41</v>
      </c>
      <c r="F72" s="10"/>
      <c r="G72" s="225" t="s">
        <v>49</v>
      </c>
      <c r="H72" s="10"/>
      <c r="I72" s="17" t="s">
        <v>41</v>
      </c>
      <c r="J72" s="10"/>
      <c r="K72" s="10">
        <v>7</v>
      </c>
      <c r="L72" s="10"/>
      <c r="M72" s="36" t="s">
        <v>41</v>
      </c>
      <c r="N72" s="10"/>
      <c r="O72" s="225" t="s">
        <v>49</v>
      </c>
    </row>
    <row r="73" spans="1:15" ht="11.25" customHeight="1" x14ac:dyDescent="0.2">
      <c r="A73" s="23" t="s">
        <v>50</v>
      </c>
      <c r="B73" s="219"/>
      <c r="C73" s="10">
        <v>40</v>
      </c>
      <c r="D73" s="10"/>
      <c r="E73" s="17" t="s">
        <v>41</v>
      </c>
      <c r="F73" s="10"/>
      <c r="G73" s="17" t="s">
        <v>74</v>
      </c>
      <c r="H73" s="10"/>
      <c r="I73" s="17" t="s">
        <v>41</v>
      </c>
      <c r="J73" s="10"/>
      <c r="K73" s="10">
        <v>41</v>
      </c>
      <c r="L73" s="10"/>
      <c r="M73" s="36" t="s">
        <v>41</v>
      </c>
      <c r="N73" s="10"/>
      <c r="O73" s="10">
        <v>2</v>
      </c>
    </row>
    <row r="74" spans="1:15" ht="11.25" customHeight="1" x14ac:dyDescent="0.2">
      <c r="A74" s="23" t="s">
        <v>51</v>
      </c>
      <c r="B74" s="219"/>
      <c r="C74" s="208" t="s">
        <v>74</v>
      </c>
      <c r="D74" s="10"/>
      <c r="E74" s="17" t="s">
        <v>41</v>
      </c>
      <c r="F74" s="10"/>
      <c r="G74" s="18">
        <v>11</v>
      </c>
      <c r="H74" s="10"/>
      <c r="I74" s="225" t="s">
        <v>49</v>
      </c>
      <c r="J74" s="10"/>
      <c r="K74" s="10">
        <v>47</v>
      </c>
      <c r="L74" s="10"/>
      <c r="M74" s="37">
        <v>6</v>
      </c>
      <c r="N74" s="10"/>
      <c r="O74" s="10">
        <v>16</v>
      </c>
    </row>
    <row r="75" spans="1:15" ht="11.25" customHeight="1" x14ac:dyDescent="0.2">
      <c r="A75" s="23" t="s">
        <v>52</v>
      </c>
      <c r="B75" s="219"/>
      <c r="C75" s="225" t="s">
        <v>49</v>
      </c>
      <c r="D75" s="225"/>
      <c r="E75" s="225" t="s">
        <v>49</v>
      </c>
      <c r="F75" s="10"/>
      <c r="G75" s="208" t="s">
        <v>74</v>
      </c>
      <c r="H75" s="10"/>
      <c r="I75" s="225" t="s">
        <v>49</v>
      </c>
      <c r="J75" s="10"/>
      <c r="K75" s="225" t="s">
        <v>49</v>
      </c>
      <c r="L75" s="10"/>
      <c r="M75" s="180" t="s">
        <v>74</v>
      </c>
      <c r="N75" s="10"/>
      <c r="O75" s="225" t="s">
        <v>49</v>
      </c>
    </row>
    <row r="76" spans="1:15" ht="11.25" customHeight="1" x14ac:dyDescent="0.2">
      <c r="A76" s="23" t="s">
        <v>53</v>
      </c>
      <c r="B76" s="219"/>
      <c r="C76" s="10">
        <v>394</v>
      </c>
      <c r="D76" s="10"/>
      <c r="E76" s="17" t="s">
        <v>41</v>
      </c>
      <c r="F76" s="10"/>
      <c r="G76" s="208" t="s">
        <v>74</v>
      </c>
      <c r="H76" s="10"/>
      <c r="I76" s="10">
        <v>1</v>
      </c>
      <c r="J76" s="10"/>
      <c r="K76" s="10">
        <v>405</v>
      </c>
      <c r="L76" s="10"/>
      <c r="M76" s="36" t="s">
        <v>41</v>
      </c>
      <c r="N76" s="10"/>
      <c r="O76" s="10">
        <v>15</v>
      </c>
    </row>
    <row r="77" spans="1:15" ht="11.25" customHeight="1" x14ac:dyDescent="0.2">
      <c r="A77" s="23" t="s">
        <v>54</v>
      </c>
      <c r="B77" s="219"/>
      <c r="C77" s="10">
        <v>318</v>
      </c>
      <c r="D77" s="10"/>
      <c r="E77" s="17" t="s">
        <v>41</v>
      </c>
      <c r="F77" s="10"/>
      <c r="G77" s="10">
        <v>3</v>
      </c>
      <c r="H77" s="10"/>
      <c r="I77" s="17" t="s">
        <v>41</v>
      </c>
      <c r="J77" s="10"/>
      <c r="K77" s="10">
        <v>324</v>
      </c>
      <c r="L77" s="10"/>
      <c r="M77" s="180" t="s">
        <v>74</v>
      </c>
      <c r="N77" s="10"/>
      <c r="O77" s="10">
        <v>11</v>
      </c>
    </row>
    <row r="78" spans="1:15" ht="11.25" customHeight="1" x14ac:dyDescent="0.2">
      <c r="A78" s="23" t="s">
        <v>296</v>
      </c>
      <c r="B78" s="219"/>
      <c r="C78" s="10">
        <v>5</v>
      </c>
      <c r="D78" s="10"/>
      <c r="E78" s="208" t="s">
        <v>41</v>
      </c>
      <c r="F78" s="10"/>
      <c r="G78" s="225" t="s">
        <v>49</v>
      </c>
      <c r="H78" s="10"/>
      <c r="I78" s="225" t="s">
        <v>49</v>
      </c>
      <c r="J78" s="10"/>
      <c r="K78" s="10">
        <v>5</v>
      </c>
      <c r="L78" s="10"/>
      <c r="M78" s="103" t="s">
        <v>49</v>
      </c>
      <c r="N78" s="10"/>
      <c r="O78" s="225" t="s">
        <v>49</v>
      </c>
    </row>
    <row r="79" spans="1:15" ht="11.25" customHeight="1" x14ac:dyDescent="0.2">
      <c r="A79" s="23" t="s">
        <v>55</v>
      </c>
      <c r="B79" s="219"/>
      <c r="C79" s="10">
        <v>55</v>
      </c>
      <c r="D79" s="10"/>
      <c r="E79" s="225" t="s">
        <v>49</v>
      </c>
      <c r="F79" s="10"/>
      <c r="G79" s="10">
        <v>69</v>
      </c>
      <c r="H79" s="10"/>
      <c r="I79" s="17" t="s">
        <v>74</v>
      </c>
      <c r="J79" s="10"/>
      <c r="K79" s="10">
        <v>122</v>
      </c>
      <c r="L79" s="10"/>
      <c r="M79" s="37">
        <v>1</v>
      </c>
      <c r="N79" s="10"/>
      <c r="O79" s="10">
        <v>4</v>
      </c>
    </row>
    <row r="80" spans="1:15" ht="11.25" customHeight="1" x14ac:dyDescent="0.2">
      <c r="A80" s="9" t="s">
        <v>56</v>
      </c>
      <c r="B80" s="219"/>
      <c r="C80" s="10">
        <v>2</v>
      </c>
      <c r="D80" s="10"/>
      <c r="E80" s="17" t="s">
        <v>41</v>
      </c>
      <c r="F80" s="10"/>
      <c r="G80" s="225" t="s">
        <v>49</v>
      </c>
      <c r="H80" s="10"/>
      <c r="I80" s="17" t="s">
        <v>74</v>
      </c>
      <c r="J80" s="10"/>
      <c r="K80" s="10">
        <v>2</v>
      </c>
      <c r="L80" s="10"/>
      <c r="M80" s="103" t="s">
        <v>49</v>
      </c>
      <c r="N80" s="10"/>
      <c r="O80" s="225" t="s">
        <v>49</v>
      </c>
    </row>
    <row r="81" spans="1:21" ht="11.25" customHeight="1" x14ac:dyDescent="0.2">
      <c r="A81" s="9" t="s">
        <v>57</v>
      </c>
      <c r="B81" s="219"/>
      <c r="C81" s="208" t="s">
        <v>74</v>
      </c>
      <c r="D81" s="10"/>
      <c r="E81" s="17" t="s">
        <v>41</v>
      </c>
      <c r="F81" s="10"/>
      <c r="G81" s="10">
        <v>1</v>
      </c>
      <c r="H81" s="10"/>
      <c r="I81" s="17" t="s">
        <v>41</v>
      </c>
      <c r="J81" s="10"/>
      <c r="K81" s="10">
        <v>6</v>
      </c>
      <c r="L81" s="10"/>
      <c r="M81" s="103" t="s">
        <v>49</v>
      </c>
      <c r="N81" s="10"/>
      <c r="O81" s="18">
        <v>1</v>
      </c>
    </row>
    <row r="82" spans="1:21" ht="11.25" customHeight="1" x14ac:dyDescent="0.2">
      <c r="A82" s="9" t="s">
        <v>58</v>
      </c>
      <c r="B82" s="219"/>
      <c r="C82" s="10">
        <v>21</v>
      </c>
      <c r="D82" s="10"/>
      <c r="E82" s="208" t="s">
        <v>74</v>
      </c>
      <c r="F82" s="10"/>
      <c r="G82" s="10">
        <v>2</v>
      </c>
      <c r="H82" s="10"/>
      <c r="I82" s="17" t="s">
        <v>41</v>
      </c>
      <c r="J82" s="10"/>
      <c r="K82" s="10">
        <v>28</v>
      </c>
      <c r="L82" s="10"/>
      <c r="M82" s="180" t="s">
        <v>74</v>
      </c>
      <c r="N82" s="10"/>
      <c r="O82" s="18">
        <v>5</v>
      </c>
    </row>
    <row r="83" spans="1:21" ht="11.25" customHeight="1" x14ac:dyDescent="0.2">
      <c r="A83" s="9" t="s">
        <v>59</v>
      </c>
      <c r="B83" s="219"/>
      <c r="C83" s="10">
        <v>270</v>
      </c>
      <c r="D83" s="10"/>
      <c r="E83" s="225" t="s">
        <v>49</v>
      </c>
      <c r="F83" s="10"/>
      <c r="G83" s="10">
        <v>87</v>
      </c>
      <c r="H83" s="10"/>
      <c r="I83" s="17" t="s">
        <v>74</v>
      </c>
      <c r="J83" s="10"/>
      <c r="K83" s="10">
        <v>368</v>
      </c>
      <c r="L83" s="10"/>
      <c r="M83" s="180" t="s">
        <v>74</v>
      </c>
      <c r="N83" s="10"/>
      <c r="O83" s="10">
        <v>52</v>
      </c>
    </row>
    <row r="84" spans="1:21" ht="11.25" customHeight="1" x14ac:dyDescent="0.2">
      <c r="A84" s="9" t="s">
        <v>60</v>
      </c>
      <c r="B84" s="219"/>
      <c r="C84" s="10">
        <v>75</v>
      </c>
      <c r="D84" s="10"/>
      <c r="E84" s="208" t="s">
        <v>74</v>
      </c>
      <c r="F84" s="10"/>
      <c r="G84" s="10">
        <v>8</v>
      </c>
      <c r="H84" s="10"/>
      <c r="I84" s="17" t="s">
        <v>41</v>
      </c>
      <c r="J84" s="10"/>
      <c r="K84" s="10">
        <v>110</v>
      </c>
      <c r="L84" s="10"/>
      <c r="M84" s="103" t="s">
        <v>49</v>
      </c>
      <c r="N84" s="10"/>
      <c r="O84" s="18">
        <v>1</v>
      </c>
    </row>
    <row r="85" spans="1:21" ht="11.25" customHeight="1" x14ac:dyDescent="0.2">
      <c r="A85" s="9" t="s">
        <v>61</v>
      </c>
      <c r="B85" s="219"/>
      <c r="C85" s="10">
        <v>66</v>
      </c>
      <c r="D85" s="10"/>
      <c r="E85" s="17" t="s">
        <v>41</v>
      </c>
      <c r="F85" s="10"/>
      <c r="G85" s="208" t="s">
        <v>41</v>
      </c>
      <c r="H85" s="10"/>
      <c r="I85" s="208" t="s">
        <v>41</v>
      </c>
      <c r="J85" s="10"/>
      <c r="K85" s="10">
        <v>66</v>
      </c>
      <c r="L85" s="10"/>
      <c r="M85" s="180" t="s">
        <v>41</v>
      </c>
      <c r="N85" s="10"/>
      <c r="O85" s="225" t="s">
        <v>49</v>
      </c>
    </row>
    <row r="86" spans="1:21" ht="11.25" customHeight="1" x14ac:dyDescent="0.2">
      <c r="A86" s="16" t="s">
        <v>62</v>
      </c>
      <c r="B86" s="219"/>
      <c r="C86" s="10">
        <v>159</v>
      </c>
      <c r="D86" s="10"/>
      <c r="E86" s="10">
        <v>24</v>
      </c>
      <c r="F86" s="10"/>
      <c r="G86" s="10">
        <v>222</v>
      </c>
      <c r="H86" s="10"/>
      <c r="I86" s="17" t="s">
        <v>74</v>
      </c>
      <c r="J86" s="10"/>
      <c r="K86" s="10">
        <v>395</v>
      </c>
      <c r="L86" s="10"/>
      <c r="M86" s="37">
        <v>11</v>
      </c>
      <c r="N86" s="10"/>
      <c r="O86" s="10">
        <v>107</v>
      </c>
    </row>
    <row r="87" spans="1:21" ht="11.25" customHeight="1" x14ac:dyDescent="0.2">
      <c r="A87" s="16" t="s">
        <v>63</v>
      </c>
      <c r="B87" s="219"/>
      <c r="C87" s="21">
        <v>78</v>
      </c>
      <c r="D87" s="21"/>
      <c r="E87" s="10">
        <v>7</v>
      </c>
      <c r="F87" s="21"/>
      <c r="G87" s="21">
        <v>42</v>
      </c>
      <c r="H87" s="21"/>
      <c r="I87" s="225" t="s">
        <v>49</v>
      </c>
      <c r="J87" s="21"/>
      <c r="K87" s="21">
        <v>125</v>
      </c>
      <c r="L87" s="21"/>
      <c r="M87" s="43">
        <v>1</v>
      </c>
      <c r="N87" s="21"/>
      <c r="O87" s="18">
        <v>6</v>
      </c>
    </row>
    <row r="88" spans="1:21" ht="11.25" customHeight="1" x14ac:dyDescent="0.2">
      <c r="A88" s="220" t="s">
        <v>64</v>
      </c>
      <c r="B88" s="228" t="s">
        <v>18</v>
      </c>
      <c r="C88" s="47">
        <v>2240</v>
      </c>
      <c r="D88" s="47"/>
      <c r="E88" s="47">
        <v>116</v>
      </c>
      <c r="F88" s="47"/>
      <c r="G88" s="47">
        <v>590</v>
      </c>
      <c r="H88" s="47"/>
      <c r="I88" s="47">
        <v>6</v>
      </c>
      <c r="J88" s="47"/>
      <c r="K88" s="47">
        <v>2940</v>
      </c>
      <c r="L88" s="47"/>
      <c r="M88" s="74">
        <v>25</v>
      </c>
      <c r="N88" s="47"/>
      <c r="O88" s="47">
        <v>242</v>
      </c>
    </row>
    <row r="89" spans="1:21" ht="11.25" customHeight="1" x14ac:dyDescent="0.2">
      <c r="A89" s="256" t="s">
        <v>305</v>
      </c>
      <c r="B89" s="256"/>
      <c r="C89" s="256"/>
      <c r="D89" s="256"/>
      <c r="E89" s="256"/>
      <c r="F89" s="256"/>
      <c r="G89" s="256"/>
      <c r="H89" s="256"/>
      <c r="I89" s="256"/>
      <c r="J89" s="256"/>
      <c r="K89" s="256"/>
      <c r="L89" s="256"/>
      <c r="M89" s="256"/>
      <c r="N89" s="256"/>
      <c r="O89" s="256"/>
      <c r="P89" s="105"/>
      <c r="Q89" s="105"/>
      <c r="R89" s="105"/>
      <c r="S89" s="105"/>
      <c r="T89" s="105"/>
      <c r="U89" s="105"/>
    </row>
    <row r="90" spans="1:21" ht="11.25" customHeight="1" x14ac:dyDescent="0.2">
      <c r="A90" s="254" t="s">
        <v>411</v>
      </c>
      <c r="B90" s="254"/>
      <c r="C90" s="254"/>
      <c r="D90" s="254"/>
      <c r="E90" s="254"/>
      <c r="F90" s="254"/>
      <c r="G90" s="254"/>
      <c r="H90" s="254"/>
      <c r="I90" s="254"/>
      <c r="J90" s="254"/>
      <c r="K90" s="254"/>
      <c r="L90" s="254"/>
      <c r="M90" s="254"/>
      <c r="N90" s="254"/>
      <c r="O90" s="254"/>
    </row>
    <row r="91" spans="1:21" ht="11.25" customHeight="1" x14ac:dyDescent="0.2">
      <c r="A91" s="254" t="s">
        <v>403</v>
      </c>
      <c r="B91" s="254"/>
      <c r="C91" s="254"/>
      <c r="D91" s="254"/>
      <c r="E91" s="254"/>
      <c r="F91" s="254"/>
      <c r="G91" s="254"/>
      <c r="H91" s="254"/>
      <c r="I91" s="254"/>
      <c r="J91" s="254"/>
      <c r="K91" s="254"/>
      <c r="L91" s="254"/>
      <c r="M91" s="254"/>
      <c r="N91" s="254"/>
      <c r="O91" s="254"/>
    </row>
    <row r="92" spans="1:21" ht="11.25" customHeight="1" x14ac:dyDescent="0.2">
      <c r="A92" s="254" t="s">
        <v>364</v>
      </c>
      <c r="B92" s="255"/>
      <c r="C92" s="255"/>
      <c r="D92" s="255"/>
      <c r="E92" s="255"/>
      <c r="F92" s="255"/>
      <c r="G92" s="255"/>
      <c r="H92" s="255"/>
      <c r="I92" s="255"/>
      <c r="J92" s="255"/>
      <c r="K92" s="255"/>
      <c r="L92" s="255"/>
      <c r="M92" s="255"/>
      <c r="N92" s="255"/>
      <c r="O92" s="255"/>
    </row>
    <row r="93" spans="1:21" ht="11.25" customHeight="1" x14ac:dyDescent="0.2">
      <c r="A93" s="229"/>
      <c r="B93" s="229"/>
      <c r="C93" s="229"/>
      <c r="D93" s="229"/>
      <c r="E93" s="229"/>
      <c r="F93" s="229"/>
      <c r="G93" s="229"/>
      <c r="H93" s="229"/>
      <c r="I93" s="229"/>
      <c r="J93" s="229"/>
      <c r="K93" s="229"/>
      <c r="L93" s="229"/>
      <c r="M93" s="229"/>
      <c r="N93" s="229"/>
      <c r="O93" s="229"/>
    </row>
    <row r="94" spans="1:21" ht="11.25" customHeight="1" x14ac:dyDescent="0.2">
      <c r="C94" s="199"/>
      <c r="D94" s="199"/>
      <c r="E94" s="199"/>
      <c r="F94" s="199"/>
      <c r="G94" s="199"/>
      <c r="H94" s="199"/>
      <c r="I94" s="199"/>
      <c r="J94" s="199"/>
      <c r="K94" s="199"/>
      <c r="L94" s="199"/>
      <c r="M94" s="199"/>
      <c r="O94" s="230"/>
    </row>
  </sheetData>
  <mergeCells count="11">
    <mergeCell ref="A92:O92"/>
    <mergeCell ref="A1:O1"/>
    <mergeCell ref="A2:O2"/>
    <mergeCell ref="A3:O3"/>
    <mergeCell ref="A4:O4"/>
    <mergeCell ref="A5:O5"/>
    <mergeCell ref="A89:O89"/>
    <mergeCell ref="A90:O90"/>
    <mergeCell ref="A91:O91"/>
    <mergeCell ref="C6:E6"/>
    <mergeCell ref="G6:I6"/>
  </mergeCells>
  <phoneticPr fontId="0" type="noConversion"/>
  <printOptions horizontalCentered="1"/>
  <pageMargins left="0.25" right="0.25" top="0.5" bottom="0.75"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7"/>
  <sheetViews>
    <sheetView zoomScaleNormal="100" workbookViewId="0">
      <selection sqref="A1:K1"/>
    </sheetView>
  </sheetViews>
  <sheetFormatPr defaultColWidth="9.33203125" defaultRowHeight="11.25" customHeight="1" x14ac:dyDescent="0.2"/>
  <cols>
    <col min="1" max="1" width="45.33203125" style="28" bestFit="1" customWidth="1"/>
    <col min="2" max="2" width="1.83203125" style="28" customWidth="1"/>
    <col min="3" max="3" width="8.6640625" style="28" bestFit="1" customWidth="1"/>
    <col min="4" max="4" width="3.1640625" style="28" customWidth="1"/>
    <col min="5" max="5" width="10.83203125" style="28" bestFit="1" customWidth="1"/>
    <col min="6" max="6" width="1.83203125" style="28" customWidth="1"/>
    <col min="7" max="7" width="12.83203125" style="28" bestFit="1" customWidth="1"/>
    <col min="8" max="8" width="1.83203125" style="28" customWidth="1"/>
    <col min="9" max="9" width="10.1640625" style="28" bestFit="1" customWidth="1"/>
    <col min="10" max="10" width="1.83203125" style="28" customWidth="1"/>
    <col min="11" max="11" width="12.6640625" style="28" bestFit="1" customWidth="1"/>
    <col min="12" max="12" width="9.33203125" style="28" customWidth="1"/>
    <col min="13" max="16384" width="9.33203125" style="28"/>
  </cols>
  <sheetData>
    <row r="1" spans="1:14" ht="11.25" customHeight="1" x14ac:dyDescent="0.2">
      <c r="A1" s="249" t="s">
        <v>67</v>
      </c>
      <c r="B1" s="249"/>
      <c r="C1" s="249"/>
      <c r="D1" s="249"/>
      <c r="E1" s="249"/>
      <c r="F1" s="249"/>
      <c r="G1" s="249"/>
      <c r="H1" s="249"/>
      <c r="I1" s="249"/>
      <c r="J1" s="249"/>
      <c r="K1" s="249"/>
      <c r="L1" s="27"/>
      <c r="M1" s="27"/>
    </row>
    <row r="2" spans="1:14" ht="11.25" customHeight="1" x14ac:dyDescent="0.2">
      <c r="A2" s="249" t="s">
        <v>263</v>
      </c>
      <c r="B2" s="249"/>
      <c r="C2" s="249"/>
      <c r="D2" s="249"/>
      <c r="E2" s="249"/>
      <c r="F2" s="249"/>
      <c r="G2" s="249"/>
      <c r="H2" s="249"/>
      <c r="I2" s="249"/>
      <c r="J2" s="249"/>
      <c r="K2" s="249"/>
      <c r="L2" s="27"/>
      <c r="M2" s="27"/>
    </row>
    <row r="3" spans="1:14" ht="11.25" customHeight="1" x14ac:dyDescent="0.2">
      <c r="A3" s="249" t="s">
        <v>398</v>
      </c>
      <c r="B3" s="249"/>
      <c r="C3" s="249"/>
      <c r="D3" s="249"/>
      <c r="E3" s="249"/>
      <c r="F3" s="249"/>
      <c r="G3" s="249"/>
      <c r="H3" s="249"/>
      <c r="I3" s="249"/>
      <c r="J3" s="249"/>
      <c r="K3" s="249"/>
      <c r="L3" s="27"/>
      <c r="M3" s="27"/>
    </row>
    <row r="4" spans="1:14" ht="11.25" customHeight="1" x14ac:dyDescent="0.2">
      <c r="A4" s="249"/>
      <c r="B4" s="249"/>
      <c r="C4" s="249"/>
      <c r="D4" s="249"/>
      <c r="E4" s="249"/>
      <c r="F4" s="249"/>
      <c r="G4" s="249"/>
      <c r="H4" s="249"/>
      <c r="I4" s="249"/>
      <c r="J4" s="249"/>
      <c r="K4" s="249"/>
      <c r="L4" s="27"/>
      <c r="M4" s="27"/>
    </row>
    <row r="5" spans="1:14" ht="11.25" customHeight="1" x14ac:dyDescent="0.2">
      <c r="A5" s="249" t="s">
        <v>15</v>
      </c>
      <c r="B5" s="249"/>
      <c r="C5" s="249"/>
      <c r="D5" s="249"/>
      <c r="E5" s="249"/>
      <c r="F5" s="249"/>
      <c r="G5" s="249"/>
      <c r="H5" s="249"/>
      <c r="I5" s="249"/>
      <c r="J5" s="249"/>
      <c r="K5" s="249"/>
      <c r="L5" s="27"/>
      <c r="M5" s="27"/>
    </row>
    <row r="6" spans="1:14" ht="11.25" customHeight="1" x14ac:dyDescent="0.2">
      <c r="A6" s="250"/>
      <c r="B6" s="250"/>
      <c r="C6" s="250"/>
      <c r="D6" s="250"/>
      <c r="E6" s="250"/>
      <c r="F6" s="250"/>
      <c r="G6" s="250"/>
      <c r="H6" s="250"/>
      <c r="I6" s="250"/>
      <c r="J6" s="250"/>
      <c r="K6" s="250"/>
      <c r="L6" s="27"/>
      <c r="M6" s="27"/>
    </row>
    <row r="7" spans="1:14" ht="11.25" customHeight="1" x14ac:dyDescent="0.2">
      <c r="A7" s="29"/>
      <c r="B7" s="29"/>
      <c r="C7" s="30"/>
      <c r="D7" s="30"/>
      <c r="E7" s="30"/>
      <c r="F7" s="30" t="s">
        <v>18</v>
      </c>
      <c r="G7" s="30"/>
      <c r="H7" s="30" t="s">
        <v>18</v>
      </c>
      <c r="I7" s="30"/>
      <c r="J7" s="30"/>
      <c r="K7" s="30" t="s">
        <v>68</v>
      </c>
      <c r="L7" s="27"/>
      <c r="M7" s="27"/>
    </row>
    <row r="8" spans="1:14" ht="11.25" customHeight="1" x14ac:dyDescent="0.2">
      <c r="A8" s="46"/>
      <c r="B8" s="46"/>
      <c r="C8" s="32" t="s">
        <v>69</v>
      </c>
      <c r="D8" s="32"/>
      <c r="E8" s="32" t="s">
        <v>70</v>
      </c>
      <c r="F8" s="32"/>
      <c r="G8" s="32" t="s">
        <v>22</v>
      </c>
      <c r="H8" s="32"/>
      <c r="I8" s="32" t="s">
        <v>28</v>
      </c>
      <c r="J8" s="32"/>
      <c r="K8" s="32" t="s">
        <v>36</v>
      </c>
      <c r="L8" s="27"/>
      <c r="M8" s="27"/>
    </row>
    <row r="9" spans="1:14" ht="11.25" customHeight="1" x14ac:dyDescent="0.2">
      <c r="A9" s="6" t="s">
        <v>71</v>
      </c>
      <c r="B9" s="7"/>
      <c r="C9" s="7"/>
      <c r="D9" s="7"/>
      <c r="E9" s="7"/>
      <c r="F9" s="7"/>
      <c r="G9" s="7"/>
      <c r="H9" s="7"/>
      <c r="I9" s="7"/>
      <c r="J9" s="7"/>
      <c r="K9" s="7"/>
      <c r="L9" s="27"/>
      <c r="M9" s="27"/>
    </row>
    <row r="10" spans="1:14" ht="11.25" customHeight="1" x14ac:dyDescent="0.2">
      <c r="A10" s="9" t="s">
        <v>72</v>
      </c>
      <c r="B10" s="7"/>
      <c r="C10" s="10">
        <v>2520</v>
      </c>
      <c r="D10" s="20" t="s">
        <v>331</v>
      </c>
      <c r="E10" s="10">
        <v>13500</v>
      </c>
      <c r="F10" s="22"/>
      <c r="G10" s="10">
        <v>16100</v>
      </c>
      <c r="H10" s="22"/>
      <c r="I10" s="208" t="s">
        <v>74</v>
      </c>
      <c r="J10" s="22"/>
      <c r="K10" s="10">
        <v>463</v>
      </c>
      <c r="L10" s="27"/>
      <c r="M10" s="27"/>
    </row>
    <row r="11" spans="1:14" ht="11.25" customHeight="1" x14ac:dyDescent="0.2">
      <c r="A11" s="9" t="s">
        <v>73</v>
      </c>
      <c r="B11" s="7"/>
      <c r="C11" s="208" t="s">
        <v>74</v>
      </c>
      <c r="D11" s="13"/>
      <c r="E11" s="208" t="s">
        <v>41</v>
      </c>
      <c r="F11" s="22"/>
      <c r="G11" s="10">
        <v>2490</v>
      </c>
      <c r="H11" s="22"/>
      <c r="I11" s="208" t="s">
        <v>74</v>
      </c>
      <c r="J11" s="22"/>
      <c r="K11" s="10">
        <v>220</v>
      </c>
      <c r="L11" s="27"/>
      <c r="M11" s="27"/>
    </row>
    <row r="12" spans="1:14" ht="11.25" customHeight="1" x14ac:dyDescent="0.2">
      <c r="A12" s="6" t="s">
        <v>65</v>
      </c>
      <c r="B12" s="7"/>
      <c r="C12" s="22"/>
      <c r="D12" s="22"/>
      <c r="E12" s="205"/>
      <c r="F12" s="22"/>
      <c r="G12" s="10"/>
      <c r="H12" s="22"/>
      <c r="I12" s="205"/>
      <c r="J12" s="22"/>
      <c r="K12" s="22"/>
      <c r="L12" s="27"/>
      <c r="M12" s="27"/>
    </row>
    <row r="13" spans="1:14" ht="11.25" customHeight="1" x14ac:dyDescent="0.2">
      <c r="A13" s="9" t="s">
        <v>72</v>
      </c>
      <c r="B13" s="7"/>
      <c r="C13" s="10">
        <v>8</v>
      </c>
      <c r="D13" s="22"/>
      <c r="E13" s="10">
        <v>44</v>
      </c>
      <c r="F13" s="22"/>
      <c r="G13" s="10">
        <v>7</v>
      </c>
      <c r="H13" s="22"/>
      <c r="I13" s="208" t="s">
        <v>74</v>
      </c>
      <c r="J13" s="22"/>
      <c r="K13" s="208" t="s">
        <v>74</v>
      </c>
      <c r="L13" s="27"/>
      <c r="M13" s="27"/>
    </row>
    <row r="14" spans="1:14" ht="11.25" customHeight="1" x14ac:dyDescent="0.2">
      <c r="A14" s="9" t="s">
        <v>77</v>
      </c>
      <c r="B14" s="7"/>
      <c r="C14" s="208" t="s">
        <v>74</v>
      </c>
      <c r="D14" s="22"/>
      <c r="E14" s="10">
        <v>1</v>
      </c>
      <c r="F14" s="22"/>
      <c r="G14" s="10">
        <v>1</v>
      </c>
      <c r="H14" s="22"/>
      <c r="I14" s="208" t="s">
        <v>74</v>
      </c>
      <c r="J14" s="22"/>
      <c r="K14" s="208" t="s">
        <v>74</v>
      </c>
      <c r="L14" s="27"/>
      <c r="M14" s="27"/>
    </row>
    <row r="15" spans="1:14" ht="11.25" customHeight="1" x14ac:dyDescent="0.2">
      <c r="A15" s="6" t="s">
        <v>66</v>
      </c>
      <c r="B15" s="7"/>
      <c r="C15" s="10"/>
      <c r="D15" s="22"/>
      <c r="E15" s="22"/>
      <c r="F15" s="22"/>
      <c r="G15" s="10"/>
      <c r="H15" s="22"/>
      <c r="I15" s="22"/>
      <c r="J15" s="22"/>
      <c r="K15" s="22"/>
      <c r="L15" s="27"/>
      <c r="M15" s="38"/>
      <c r="N15" s="35"/>
    </row>
    <row r="16" spans="1:14" ht="11.25" customHeight="1" x14ac:dyDescent="0.2">
      <c r="A16" s="9" t="s">
        <v>72</v>
      </c>
      <c r="B16" s="7"/>
      <c r="C16" s="10">
        <v>471</v>
      </c>
      <c r="D16" s="22"/>
      <c r="E16" s="10">
        <v>3</v>
      </c>
      <c r="F16" s="22"/>
      <c r="G16" s="10">
        <v>482</v>
      </c>
      <c r="H16" s="22"/>
      <c r="I16" s="10" t="s">
        <v>74</v>
      </c>
      <c r="J16" s="22"/>
      <c r="K16" s="10" t="s">
        <v>74</v>
      </c>
      <c r="L16" s="27"/>
      <c r="M16" s="40"/>
      <c r="N16" s="35"/>
    </row>
    <row r="17" spans="1:14" ht="11.25" customHeight="1" x14ac:dyDescent="0.2">
      <c r="A17" s="9" t="s">
        <v>77</v>
      </c>
      <c r="B17" s="7"/>
      <c r="C17" s="213" t="s">
        <v>74</v>
      </c>
      <c r="D17" s="207"/>
      <c r="E17" s="214" t="s">
        <v>41</v>
      </c>
      <c r="F17" s="207"/>
      <c r="G17" s="215">
        <v>3</v>
      </c>
      <c r="H17" s="207"/>
      <c r="I17" s="213" t="s">
        <v>74</v>
      </c>
      <c r="J17" s="207"/>
      <c r="K17" s="213" t="s">
        <v>74</v>
      </c>
      <c r="L17" s="27"/>
      <c r="M17" s="27"/>
    </row>
    <row r="18" spans="1:14" ht="11.25" customHeight="1" x14ac:dyDescent="0.2">
      <c r="A18" s="9" t="s">
        <v>276</v>
      </c>
      <c r="B18" s="7"/>
      <c r="C18" s="22"/>
      <c r="D18" s="22"/>
      <c r="E18" s="22"/>
      <c r="F18" s="22"/>
      <c r="G18" s="10"/>
      <c r="H18" s="22"/>
      <c r="I18" s="22"/>
      <c r="J18" s="22"/>
      <c r="K18" s="22"/>
      <c r="L18" s="27"/>
      <c r="M18" s="40"/>
    </row>
    <row r="19" spans="1:14" ht="11.25" customHeight="1" x14ac:dyDescent="0.2">
      <c r="A19" s="23" t="s">
        <v>72</v>
      </c>
      <c r="B19" s="7"/>
      <c r="C19" s="10">
        <v>3010</v>
      </c>
      <c r="D19" s="22"/>
      <c r="E19" s="10">
        <v>13600</v>
      </c>
      <c r="F19" s="22"/>
      <c r="G19" s="10">
        <v>16600</v>
      </c>
      <c r="H19" s="22"/>
      <c r="I19" s="10">
        <v>49</v>
      </c>
      <c r="J19" s="22"/>
      <c r="K19" s="37">
        <v>496</v>
      </c>
      <c r="L19" s="27"/>
      <c r="M19" s="27"/>
    </row>
    <row r="20" spans="1:14" ht="11.25" customHeight="1" x14ac:dyDescent="0.2">
      <c r="A20" s="23" t="s">
        <v>77</v>
      </c>
      <c r="B20" s="46"/>
      <c r="C20" s="21">
        <v>2390</v>
      </c>
      <c r="D20" s="215"/>
      <c r="E20" s="21">
        <v>1</v>
      </c>
      <c r="F20" s="215"/>
      <c r="G20" s="21">
        <v>2500</v>
      </c>
      <c r="H20" s="215"/>
      <c r="I20" s="213" t="s">
        <v>74</v>
      </c>
      <c r="J20" s="215"/>
      <c r="K20" s="115">
        <v>224</v>
      </c>
      <c r="L20" s="216"/>
      <c r="M20" s="27"/>
    </row>
    <row r="21" spans="1:14" ht="11.25" customHeight="1" x14ac:dyDescent="0.2">
      <c r="A21" s="258" t="s">
        <v>305</v>
      </c>
      <c r="B21" s="259"/>
      <c r="C21" s="259"/>
      <c r="D21" s="259"/>
      <c r="E21" s="259"/>
      <c r="F21" s="259"/>
      <c r="G21" s="259"/>
      <c r="H21" s="259"/>
      <c r="I21" s="259"/>
      <c r="J21" s="259"/>
      <c r="K21" s="259"/>
      <c r="L21" s="217"/>
      <c r="M21" s="217"/>
      <c r="N21" s="217"/>
    </row>
    <row r="22" spans="1:14" ht="22.5" customHeight="1" x14ac:dyDescent="0.2">
      <c r="A22" s="252" t="s">
        <v>411</v>
      </c>
      <c r="B22" s="260"/>
      <c r="C22" s="260"/>
      <c r="D22" s="260"/>
      <c r="E22" s="260"/>
      <c r="F22" s="260"/>
      <c r="G22" s="260"/>
      <c r="H22" s="260"/>
      <c r="I22" s="260"/>
      <c r="J22" s="260"/>
      <c r="K22" s="260"/>
      <c r="L22" s="27"/>
      <c r="M22" s="27"/>
    </row>
    <row r="23" spans="1:14" s="68" customFormat="1" ht="11.25" customHeight="1" x14ac:dyDescent="0.2">
      <c r="A23" s="254" t="s">
        <v>399</v>
      </c>
      <c r="B23" s="255"/>
      <c r="C23" s="255"/>
      <c r="D23" s="255"/>
      <c r="E23" s="255"/>
      <c r="F23" s="255"/>
      <c r="G23" s="255"/>
      <c r="H23" s="255"/>
      <c r="I23" s="255"/>
      <c r="J23" s="255"/>
      <c r="K23" s="255"/>
      <c r="L23" s="70"/>
      <c r="M23" s="70"/>
      <c r="N23" s="151"/>
    </row>
    <row r="24" spans="1:14" ht="11.25" customHeight="1" x14ac:dyDescent="0.2">
      <c r="A24" s="254" t="s">
        <v>400</v>
      </c>
      <c r="B24" s="255"/>
      <c r="C24" s="255"/>
      <c r="D24" s="255"/>
      <c r="E24" s="255"/>
      <c r="F24" s="255"/>
      <c r="G24" s="255"/>
      <c r="H24" s="255"/>
      <c r="I24" s="255"/>
      <c r="J24" s="255"/>
      <c r="K24" s="255"/>
      <c r="L24" s="27"/>
      <c r="M24" s="27"/>
    </row>
    <row r="25" spans="1:14" ht="11.25" customHeight="1" x14ac:dyDescent="0.2">
      <c r="A25" s="1"/>
      <c r="B25" s="1"/>
      <c r="C25" s="1"/>
      <c r="D25" s="1"/>
      <c r="E25" s="38"/>
      <c r="F25" s="1"/>
      <c r="G25" s="1"/>
      <c r="H25" s="1"/>
      <c r="I25" s="1"/>
      <c r="J25" s="1"/>
      <c r="K25" s="38"/>
      <c r="L25" s="35"/>
      <c r="M25" s="35"/>
      <c r="N25" s="35"/>
    </row>
    <row r="26" spans="1:14" ht="11.25" customHeight="1" x14ac:dyDescent="0.2">
      <c r="A26" s="1"/>
      <c r="B26" s="1"/>
      <c r="C26" s="1"/>
      <c r="D26" s="1"/>
      <c r="E26" s="1"/>
      <c r="F26" s="1"/>
      <c r="G26" s="1"/>
      <c r="H26" s="1"/>
      <c r="I26" s="1"/>
      <c r="J26" s="1"/>
      <c r="K26" s="1"/>
    </row>
    <row r="27" spans="1:14" ht="11.25" customHeight="1" x14ac:dyDescent="0.2">
      <c r="C27" s="113"/>
      <c r="E27" s="113"/>
      <c r="G27" s="113"/>
      <c r="I27" s="113"/>
      <c r="K27" s="113"/>
    </row>
  </sheetData>
  <mergeCells count="10">
    <mergeCell ref="A1:K1"/>
    <mergeCell ref="A2:K2"/>
    <mergeCell ref="A3:K3"/>
    <mergeCell ref="A4:K4"/>
    <mergeCell ref="A5:K5"/>
    <mergeCell ref="A24:K24"/>
    <mergeCell ref="A21:K21"/>
    <mergeCell ref="A22:K22"/>
    <mergeCell ref="A23:K23"/>
    <mergeCell ref="A6:K6"/>
  </mergeCells>
  <phoneticPr fontId="0" type="noConversion"/>
  <printOptions horizontalCentered="1"/>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zoomScaleNormal="100" workbookViewId="0">
      <selection sqref="A1:Y1"/>
    </sheetView>
  </sheetViews>
  <sheetFormatPr defaultColWidth="9.33203125" defaultRowHeight="11.25" customHeight="1" x14ac:dyDescent="0.2"/>
  <cols>
    <col min="1" max="1" width="20" style="78" bestFit="1" customWidth="1"/>
    <col min="2" max="2" width="1.83203125" style="78" customWidth="1"/>
    <col min="3" max="3" width="9.5" style="78" customWidth="1"/>
    <col min="4" max="4" width="1.6640625" style="78" customWidth="1"/>
    <col min="5" max="5" width="7.5" style="78" customWidth="1"/>
    <col min="6" max="6" width="1.83203125" style="78" customWidth="1"/>
    <col min="7" max="7" width="7.5" style="78" customWidth="1"/>
    <col min="8" max="8" width="1.83203125" style="78" customWidth="1"/>
    <col min="9" max="9" width="7.5" style="78" customWidth="1"/>
    <col min="10" max="10" width="1.83203125" style="78" customWidth="1"/>
    <col min="11" max="11" width="7.5" style="78" customWidth="1"/>
    <col min="12" max="12" width="1.6640625" style="78" customWidth="1"/>
    <col min="13" max="13" width="7.5" style="78" customWidth="1"/>
    <col min="14" max="14" width="1.83203125" style="78" customWidth="1"/>
    <col min="15" max="15" width="7.5" style="78" customWidth="1"/>
    <col min="16" max="16" width="1.6640625" style="78" customWidth="1"/>
    <col min="17" max="17" width="7.5" style="78" customWidth="1"/>
    <col min="18" max="18" width="1.6640625" style="78" customWidth="1"/>
    <col min="19" max="19" width="6.6640625" style="78" customWidth="1"/>
    <col min="20" max="20" width="1.83203125" style="78" customWidth="1"/>
    <col min="21" max="21" width="7.5" style="78" customWidth="1"/>
    <col min="22" max="22" width="1.6640625" style="78" customWidth="1"/>
    <col min="23" max="23" width="7.5" style="78" customWidth="1"/>
    <col min="24" max="24" width="1.6640625" style="78" customWidth="1"/>
    <col min="25" max="25" width="7.5" style="78" customWidth="1"/>
    <col min="26" max="28" width="9.33203125" style="78" customWidth="1"/>
    <col min="29" max="16384" width="9.33203125" style="78"/>
  </cols>
  <sheetData>
    <row r="1" spans="1:26" ht="11.25" customHeight="1" x14ac:dyDescent="0.2">
      <c r="A1" s="249" t="s">
        <v>78</v>
      </c>
      <c r="B1" s="249"/>
      <c r="C1" s="249"/>
      <c r="D1" s="249"/>
      <c r="E1" s="249"/>
      <c r="F1" s="249"/>
      <c r="G1" s="249"/>
      <c r="H1" s="249"/>
      <c r="I1" s="249"/>
      <c r="J1" s="249"/>
      <c r="K1" s="249"/>
      <c r="L1" s="249"/>
      <c r="M1" s="249"/>
      <c r="N1" s="249"/>
      <c r="O1" s="249"/>
      <c r="P1" s="249"/>
      <c r="Q1" s="249"/>
      <c r="R1" s="249"/>
      <c r="S1" s="249"/>
      <c r="T1" s="249"/>
      <c r="U1" s="249"/>
      <c r="V1" s="249"/>
      <c r="W1" s="249"/>
      <c r="X1" s="249"/>
      <c r="Y1" s="249"/>
      <c r="Z1" s="110"/>
    </row>
    <row r="2" spans="1:26" ht="11.25" customHeight="1" x14ac:dyDescent="0.2">
      <c r="A2" s="249" t="s">
        <v>320</v>
      </c>
      <c r="B2" s="249"/>
      <c r="C2" s="249"/>
      <c r="D2" s="249"/>
      <c r="E2" s="249"/>
      <c r="F2" s="249"/>
      <c r="G2" s="249"/>
      <c r="H2" s="249"/>
      <c r="I2" s="249"/>
      <c r="J2" s="249"/>
      <c r="K2" s="249"/>
      <c r="L2" s="249"/>
      <c r="M2" s="249"/>
      <c r="N2" s="249"/>
      <c r="O2" s="249"/>
      <c r="P2" s="249"/>
      <c r="Q2" s="249"/>
      <c r="R2" s="249"/>
      <c r="S2" s="249"/>
      <c r="T2" s="249"/>
      <c r="U2" s="249"/>
      <c r="V2" s="249"/>
      <c r="W2" s="249"/>
      <c r="X2" s="249"/>
      <c r="Y2" s="249"/>
      <c r="Z2" s="110"/>
    </row>
    <row r="3" spans="1:26" ht="11.25" customHeight="1" x14ac:dyDescent="0.2">
      <c r="A3" s="249" t="s">
        <v>397</v>
      </c>
      <c r="B3" s="249"/>
      <c r="C3" s="249"/>
      <c r="D3" s="249"/>
      <c r="E3" s="249"/>
      <c r="F3" s="249"/>
      <c r="G3" s="249"/>
      <c r="H3" s="249"/>
      <c r="I3" s="249"/>
      <c r="J3" s="249"/>
      <c r="K3" s="249"/>
      <c r="L3" s="249"/>
      <c r="M3" s="249"/>
      <c r="N3" s="249"/>
      <c r="O3" s="249"/>
      <c r="P3" s="249"/>
      <c r="Q3" s="249"/>
      <c r="R3" s="249"/>
      <c r="S3" s="249"/>
      <c r="T3" s="249"/>
      <c r="U3" s="249"/>
      <c r="V3" s="249"/>
      <c r="W3" s="249"/>
      <c r="X3" s="249"/>
      <c r="Y3" s="249"/>
      <c r="Z3" s="110"/>
    </row>
    <row r="4" spans="1:26" ht="11.25" customHeight="1" x14ac:dyDescent="0.2">
      <c r="A4" s="249"/>
      <c r="B4" s="249"/>
      <c r="C4" s="249"/>
      <c r="D4" s="249"/>
      <c r="E4" s="249"/>
      <c r="F4" s="249"/>
      <c r="G4" s="249"/>
      <c r="H4" s="249"/>
      <c r="I4" s="249"/>
      <c r="J4" s="249"/>
      <c r="K4" s="249"/>
      <c r="L4" s="249"/>
      <c r="M4" s="249"/>
      <c r="N4" s="249"/>
      <c r="O4" s="249"/>
      <c r="P4" s="249"/>
      <c r="Q4" s="249"/>
      <c r="R4" s="249"/>
      <c r="S4" s="249"/>
      <c r="T4" s="249"/>
      <c r="U4" s="249"/>
      <c r="V4" s="249"/>
      <c r="W4" s="249"/>
      <c r="X4" s="249"/>
      <c r="Y4" s="249"/>
      <c r="Z4" s="110"/>
    </row>
    <row r="5" spans="1:26" ht="11.25" customHeight="1" x14ac:dyDescent="0.2">
      <c r="A5" s="249" t="s">
        <v>15</v>
      </c>
      <c r="B5" s="249"/>
      <c r="C5" s="249"/>
      <c r="D5" s="249"/>
      <c r="E5" s="249"/>
      <c r="F5" s="249"/>
      <c r="G5" s="249"/>
      <c r="H5" s="249"/>
      <c r="I5" s="249"/>
      <c r="J5" s="249"/>
      <c r="K5" s="249"/>
      <c r="L5" s="249"/>
      <c r="M5" s="249"/>
      <c r="N5" s="249"/>
      <c r="O5" s="249"/>
      <c r="P5" s="249"/>
      <c r="Q5" s="249"/>
      <c r="R5" s="249"/>
      <c r="S5" s="249"/>
      <c r="T5" s="249"/>
      <c r="U5" s="249"/>
      <c r="V5" s="249"/>
      <c r="W5" s="249"/>
      <c r="X5" s="249"/>
      <c r="Y5" s="249"/>
      <c r="Z5" s="110"/>
    </row>
    <row r="6" spans="1:26" ht="11.25" customHeight="1" x14ac:dyDescent="0.2">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110"/>
    </row>
    <row r="7" spans="1:26" ht="11.25" customHeight="1" x14ac:dyDescent="0.2">
      <c r="A7" s="29"/>
      <c r="B7" s="29"/>
      <c r="C7" s="262" t="s">
        <v>79</v>
      </c>
      <c r="D7" s="262"/>
      <c r="E7" s="262"/>
      <c r="F7" s="262"/>
      <c r="G7" s="262"/>
      <c r="H7" s="204"/>
      <c r="I7" s="262" t="s">
        <v>247</v>
      </c>
      <c r="J7" s="262"/>
      <c r="K7" s="262"/>
      <c r="L7" s="262"/>
      <c r="M7" s="262"/>
      <c r="N7" s="157"/>
      <c r="O7" s="262" t="s">
        <v>249</v>
      </c>
      <c r="P7" s="262"/>
      <c r="Q7" s="262"/>
      <c r="R7" s="262"/>
      <c r="S7" s="262"/>
      <c r="T7" s="204"/>
      <c r="U7" s="262" t="s">
        <v>278</v>
      </c>
      <c r="V7" s="262"/>
      <c r="W7" s="262"/>
      <c r="X7" s="262"/>
      <c r="Y7" s="262"/>
      <c r="Z7" s="110"/>
    </row>
    <row r="8" spans="1:26" ht="11.25" customHeight="1" x14ac:dyDescent="0.2">
      <c r="A8" s="7"/>
      <c r="B8" s="7"/>
      <c r="C8" s="250" t="s">
        <v>80</v>
      </c>
      <c r="D8" s="250"/>
      <c r="E8" s="250"/>
      <c r="F8" s="250"/>
      <c r="G8" s="250"/>
      <c r="H8" s="205"/>
      <c r="I8" s="250" t="s">
        <v>248</v>
      </c>
      <c r="J8" s="250"/>
      <c r="K8" s="250"/>
      <c r="L8" s="250"/>
      <c r="M8" s="250"/>
      <c r="N8" s="15"/>
      <c r="O8" s="250" t="s">
        <v>128</v>
      </c>
      <c r="P8" s="250"/>
      <c r="Q8" s="250"/>
      <c r="R8" s="250"/>
      <c r="S8" s="250"/>
      <c r="T8" s="205"/>
      <c r="U8" s="250" t="s">
        <v>250</v>
      </c>
      <c r="V8" s="250"/>
      <c r="W8" s="250"/>
      <c r="X8" s="250"/>
      <c r="Y8" s="250"/>
      <c r="Z8" s="110"/>
    </row>
    <row r="9" spans="1:26" ht="11.25" customHeight="1" x14ac:dyDescent="0.2">
      <c r="A9" s="7"/>
      <c r="B9" s="7"/>
      <c r="C9" s="206"/>
      <c r="D9" s="206"/>
      <c r="E9" s="206" t="s">
        <v>81</v>
      </c>
      <c r="F9" s="206"/>
      <c r="G9" s="206"/>
      <c r="H9" s="205"/>
      <c r="I9" s="206"/>
      <c r="J9" s="206"/>
      <c r="K9" s="206" t="s">
        <v>81</v>
      </c>
      <c r="L9" s="206"/>
      <c r="M9" s="206"/>
      <c r="N9" s="15"/>
      <c r="O9" s="206"/>
      <c r="P9" s="206"/>
      <c r="Q9" s="206" t="s">
        <v>81</v>
      </c>
      <c r="R9" s="206"/>
      <c r="S9" s="206"/>
      <c r="T9" s="205"/>
      <c r="U9" s="206"/>
      <c r="V9" s="206"/>
      <c r="W9" s="206" t="s">
        <v>81</v>
      </c>
      <c r="X9" s="206"/>
      <c r="Y9" s="206"/>
      <c r="Z9" s="110"/>
    </row>
    <row r="10" spans="1:26" ht="11.25" customHeight="1" x14ac:dyDescent="0.2">
      <c r="A10" s="7"/>
      <c r="B10" s="46"/>
      <c r="C10" s="32" t="s">
        <v>82</v>
      </c>
      <c r="D10" s="32"/>
      <c r="E10" s="32" t="s">
        <v>83</v>
      </c>
      <c r="F10" s="32"/>
      <c r="G10" s="32" t="s">
        <v>77</v>
      </c>
      <c r="H10" s="207"/>
      <c r="I10" s="32" t="s">
        <v>82</v>
      </c>
      <c r="J10" s="32"/>
      <c r="K10" s="32" t="s">
        <v>83</v>
      </c>
      <c r="L10" s="32"/>
      <c r="M10" s="32" t="s">
        <v>77</v>
      </c>
      <c r="N10" s="161"/>
      <c r="O10" s="32" t="s">
        <v>82</v>
      </c>
      <c r="P10" s="32"/>
      <c r="Q10" s="32" t="s">
        <v>83</v>
      </c>
      <c r="R10" s="32"/>
      <c r="S10" s="32" t="s">
        <v>77</v>
      </c>
      <c r="T10" s="207"/>
      <c r="U10" s="32" t="s">
        <v>82</v>
      </c>
      <c r="V10" s="32"/>
      <c r="W10" s="32" t="s">
        <v>83</v>
      </c>
      <c r="X10" s="32"/>
      <c r="Y10" s="32" t="s">
        <v>77</v>
      </c>
      <c r="Z10" s="110"/>
    </row>
    <row r="11" spans="1:26" ht="11.25" customHeight="1" x14ac:dyDescent="0.2">
      <c r="A11" s="14" t="s">
        <v>84</v>
      </c>
      <c r="B11" s="7"/>
      <c r="C11" s="208" t="s">
        <v>74</v>
      </c>
      <c r="D11" s="208"/>
      <c r="E11" s="208" t="s">
        <v>41</v>
      </c>
      <c r="F11" s="208"/>
      <c r="G11" s="208" t="s">
        <v>74</v>
      </c>
      <c r="H11" s="208"/>
      <c r="I11" s="208" t="s">
        <v>74</v>
      </c>
      <c r="J11" s="208"/>
      <c r="K11" s="208" t="s">
        <v>41</v>
      </c>
      <c r="L11" s="208"/>
      <c r="M11" s="208" t="s">
        <v>74</v>
      </c>
      <c r="N11" s="209"/>
      <c r="O11" s="208" t="s">
        <v>41</v>
      </c>
      <c r="P11" s="208"/>
      <c r="Q11" s="208" t="s">
        <v>41</v>
      </c>
      <c r="R11" s="208"/>
      <c r="S11" s="208" t="s">
        <v>74</v>
      </c>
      <c r="T11" s="10"/>
      <c r="U11" s="144">
        <v>1630</v>
      </c>
      <c r="V11" s="10"/>
      <c r="W11" s="208" t="s">
        <v>41</v>
      </c>
      <c r="X11" s="10"/>
      <c r="Y11" s="10">
        <v>12</v>
      </c>
      <c r="Z11" s="110"/>
    </row>
    <row r="12" spans="1:26" ht="11.25" customHeight="1" x14ac:dyDescent="0.2">
      <c r="A12" s="14" t="s">
        <v>85</v>
      </c>
      <c r="B12" s="7"/>
      <c r="C12" s="37">
        <v>4770</v>
      </c>
      <c r="D12" s="37"/>
      <c r="E12" s="37">
        <v>13900</v>
      </c>
      <c r="F12" s="37"/>
      <c r="G12" s="180" t="s">
        <v>41</v>
      </c>
      <c r="H12" s="180"/>
      <c r="I12" s="180" t="s">
        <v>74</v>
      </c>
      <c r="J12" s="208"/>
      <c r="K12" s="208" t="s">
        <v>41</v>
      </c>
      <c r="L12" s="208"/>
      <c r="M12" s="208" t="s">
        <v>41</v>
      </c>
      <c r="N12" s="209"/>
      <c r="O12" s="17" t="s">
        <v>74</v>
      </c>
      <c r="P12" s="208"/>
      <c r="Q12" s="17" t="s">
        <v>41</v>
      </c>
      <c r="R12" s="208"/>
      <c r="S12" s="208" t="s">
        <v>41</v>
      </c>
      <c r="T12" s="10"/>
      <c r="U12" s="144">
        <v>4790</v>
      </c>
      <c r="V12" s="10"/>
      <c r="W12" s="144">
        <v>13900</v>
      </c>
      <c r="X12" s="10"/>
      <c r="Y12" s="208" t="s">
        <v>41</v>
      </c>
      <c r="Z12" s="110"/>
    </row>
    <row r="13" spans="1:26" ht="11.25" customHeight="1" x14ac:dyDescent="0.2">
      <c r="A13" s="14" t="s">
        <v>86</v>
      </c>
      <c r="B13" s="7"/>
      <c r="C13" s="37">
        <v>40200</v>
      </c>
      <c r="D13" s="37"/>
      <c r="E13" s="37">
        <v>1870</v>
      </c>
      <c r="F13" s="37"/>
      <c r="G13" s="43" t="s">
        <v>74</v>
      </c>
      <c r="H13" s="37"/>
      <c r="I13" s="37">
        <v>436</v>
      </c>
      <c r="J13" s="10"/>
      <c r="K13" s="10" t="s">
        <v>74</v>
      </c>
      <c r="L13" s="10"/>
      <c r="M13" s="10" t="s">
        <v>74</v>
      </c>
      <c r="N13" s="210"/>
      <c r="O13" s="10">
        <v>1980</v>
      </c>
      <c r="P13" s="10"/>
      <c r="Q13" s="10" t="s">
        <v>74</v>
      </c>
      <c r="R13" s="10"/>
      <c r="S13" s="10" t="s">
        <v>74</v>
      </c>
      <c r="T13" s="10"/>
      <c r="U13" s="144">
        <v>42600</v>
      </c>
      <c r="V13" s="10"/>
      <c r="W13" s="10" t="s">
        <v>74</v>
      </c>
      <c r="X13" s="144"/>
      <c r="Y13" s="144">
        <v>2490</v>
      </c>
      <c r="Z13" s="110"/>
    </row>
    <row r="14" spans="1:26" ht="11.25" customHeight="1" x14ac:dyDescent="0.2">
      <c r="A14" s="14" t="s">
        <v>87</v>
      </c>
      <c r="B14" s="7"/>
      <c r="C14" s="208" t="s">
        <v>74</v>
      </c>
      <c r="D14" s="208"/>
      <c r="E14" s="208" t="s">
        <v>41</v>
      </c>
      <c r="F14" s="208"/>
      <c r="G14" s="208" t="s">
        <v>41</v>
      </c>
      <c r="H14" s="208"/>
      <c r="I14" s="17" t="s">
        <v>41</v>
      </c>
      <c r="J14" s="208"/>
      <c r="K14" s="17" t="s">
        <v>74</v>
      </c>
      <c r="L14" s="208"/>
      <c r="M14" s="208" t="s">
        <v>41</v>
      </c>
      <c r="N14" s="209"/>
      <c r="O14" s="208" t="s">
        <v>74</v>
      </c>
      <c r="P14" s="10"/>
      <c r="Q14" s="10" t="s">
        <v>74</v>
      </c>
      <c r="R14" s="10"/>
      <c r="S14" s="208" t="s">
        <v>41</v>
      </c>
      <c r="T14" s="10"/>
      <c r="U14" s="144">
        <v>1040</v>
      </c>
      <c r="V14" s="10"/>
      <c r="W14" s="17" t="s">
        <v>74</v>
      </c>
      <c r="X14" s="10"/>
      <c r="Y14" s="208" t="s">
        <v>41</v>
      </c>
      <c r="Z14" s="110"/>
    </row>
    <row r="15" spans="1:26" ht="11.25" customHeight="1" x14ac:dyDescent="0.2">
      <c r="A15" s="16" t="s">
        <v>64</v>
      </c>
      <c r="B15" s="46"/>
      <c r="C15" s="211">
        <v>46700</v>
      </c>
      <c r="D15" s="47"/>
      <c r="E15" s="211">
        <v>16100</v>
      </c>
      <c r="F15" s="47"/>
      <c r="G15" s="211">
        <v>2490</v>
      </c>
      <c r="H15" s="47"/>
      <c r="I15" s="211">
        <v>436</v>
      </c>
      <c r="J15" s="47"/>
      <c r="K15" s="211">
        <v>7</v>
      </c>
      <c r="L15" s="47"/>
      <c r="M15" s="211">
        <v>3</v>
      </c>
      <c r="N15" s="212"/>
      <c r="O15" s="211">
        <v>2940</v>
      </c>
      <c r="P15" s="47"/>
      <c r="Q15" s="211">
        <v>482</v>
      </c>
      <c r="R15" s="47"/>
      <c r="S15" s="211">
        <v>3</v>
      </c>
      <c r="T15" s="47"/>
      <c r="U15" s="211">
        <v>50100</v>
      </c>
      <c r="V15" s="47"/>
      <c r="W15" s="211">
        <v>16600</v>
      </c>
      <c r="X15" s="47"/>
      <c r="Y15" s="211">
        <v>2500</v>
      </c>
      <c r="Z15" s="110"/>
    </row>
    <row r="16" spans="1:26" ht="11.25" customHeight="1" x14ac:dyDescent="0.2">
      <c r="A16" s="261" t="s">
        <v>305</v>
      </c>
      <c r="B16" s="261"/>
      <c r="C16" s="261"/>
      <c r="D16" s="261"/>
      <c r="E16" s="261"/>
      <c r="F16" s="261"/>
      <c r="G16" s="261"/>
      <c r="H16" s="261"/>
      <c r="I16" s="261"/>
      <c r="J16" s="261"/>
      <c r="K16" s="261"/>
      <c r="L16" s="261"/>
      <c r="M16" s="261"/>
      <c r="N16" s="261"/>
      <c r="O16" s="261"/>
      <c r="P16" s="261"/>
      <c r="Q16" s="261"/>
      <c r="R16" s="261"/>
      <c r="S16" s="261"/>
      <c r="T16" s="261"/>
      <c r="U16" s="261"/>
      <c r="V16" s="261"/>
      <c r="W16" s="261"/>
      <c r="X16" s="261"/>
      <c r="Y16" s="261"/>
      <c r="Z16" s="110"/>
    </row>
    <row r="17" spans="1:26" ht="11.25" customHeight="1" x14ac:dyDescent="0.2">
      <c r="A17" s="252" t="s">
        <v>411</v>
      </c>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110"/>
    </row>
  </sheetData>
  <mergeCells count="16">
    <mergeCell ref="A17:Y17"/>
    <mergeCell ref="A1:Y1"/>
    <mergeCell ref="A2:Y2"/>
    <mergeCell ref="A3:Y3"/>
    <mergeCell ref="A5:Y5"/>
    <mergeCell ref="A6:Y6"/>
    <mergeCell ref="C8:G8"/>
    <mergeCell ref="I8:M8"/>
    <mergeCell ref="O8:S8"/>
    <mergeCell ref="U8:Y8"/>
    <mergeCell ref="A16:Y16"/>
    <mergeCell ref="C7:G7"/>
    <mergeCell ref="I7:M7"/>
    <mergeCell ref="O7:S7"/>
    <mergeCell ref="U7:Y7"/>
    <mergeCell ref="A4:Y4"/>
  </mergeCells>
  <printOptions horizontalCentered="1"/>
  <pageMargins left="0.5" right="0.5" top="0.5" bottom="0.75"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1"/>
  <sheetViews>
    <sheetView topLeftCell="A2" zoomScaleNormal="100" workbookViewId="0">
      <selection activeCell="P40" sqref="P40"/>
    </sheetView>
  </sheetViews>
  <sheetFormatPr defaultColWidth="9.33203125" defaultRowHeight="11.25" customHeight="1" x14ac:dyDescent="0.2"/>
  <cols>
    <col min="1" max="1" width="45" style="68" customWidth="1"/>
    <col min="2" max="2" width="1.83203125" style="68" customWidth="1"/>
    <col min="3" max="3" width="13.5" style="68" bestFit="1" customWidth="1"/>
    <col min="4" max="4" width="1.83203125" style="68" customWidth="1"/>
    <col min="5" max="5" width="15.1640625" style="68" bestFit="1" customWidth="1"/>
    <col min="6" max="6" width="1.83203125" style="68" customWidth="1"/>
    <col min="7" max="7" width="13.6640625" style="68" bestFit="1" customWidth="1"/>
    <col min="8" max="8" width="1.83203125" style="68" customWidth="1"/>
    <col min="9" max="9" width="8.6640625" style="68" bestFit="1" customWidth="1"/>
    <col min="10" max="10" width="1.83203125" style="68" customWidth="1"/>
    <col min="11" max="11" width="10.1640625" style="68" bestFit="1" customWidth="1"/>
    <col min="12" max="12" width="1.83203125" style="68" customWidth="1"/>
    <col min="13" max="13" width="12.5" style="68" customWidth="1"/>
    <col min="14" max="14" width="9.1640625" style="68" customWidth="1"/>
    <col min="15" max="16384" width="9.33203125" style="68"/>
  </cols>
  <sheetData>
    <row r="1" spans="1:14" ht="11.25" customHeight="1" x14ac:dyDescent="0.2">
      <c r="A1" s="263" t="s">
        <v>88</v>
      </c>
      <c r="B1" s="263"/>
      <c r="C1" s="263"/>
      <c r="D1" s="263"/>
      <c r="E1" s="263"/>
      <c r="F1" s="263"/>
      <c r="G1" s="263"/>
      <c r="H1" s="263"/>
      <c r="I1" s="263"/>
      <c r="J1" s="263"/>
      <c r="K1" s="263"/>
      <c r="L1" s="263"/>
      <c r="M1" s="263"/>
      <c r="N1" s="90"/>
    </row>
    <row r="2" spans="1:14" ht="11.25" customHeight="1" x14ac:dyDescent="0.2">
      <c r="A2" s="263" t="s">
        <v>390</v>
      </c>
      <c r="B2" s="263"/>
      <c r="C2" s="263"/>
      <c r="D2" s="263"/>
      <c r="E2" s="263"/>
      <c r="F2" s="263"/>
      <c r="G2" s="263"/>
      <c r="H2" s="263"/>
      <c r="I2" s="263"/>
      <c r="J2" s="263"/>
      <c r="K2" s="263"/>
      <c r="L2" s="263"/>
      <c r="M2" s="263"/>
      <c r="N2" s="90"/>
    </row>
    <row r="3" spans="1:14" ht="11.25" customHeight="1" x14ac:dyDescent="0.2">
      <c r="A3" s="263"/>
      <c r="B3" s="263"/>
      <c r="C3" s="263"/>
      <c r="D3" s="263"/>
      <c r="E3" s="263"/>
      <c r="F3" s="263"/>
      <c r="G3" s="263"/>
      <c r="H3" s="263"/>
      <c r="I3" s="263"/>
      <c r="J3" s="263"/>
      <c r="K3" s="263"/>
      <c r="L3" s="263"/>
      <c r="M3" s="263"/>
      <c r="N3" s="90"/>
    </row>
    <row r="4" spans="1:14" ht="11.25" customHeight="1" x14ac:dyDescent="0.2">
      <c r="A4" s="263" t="s">
        <v>15</v>
      </c>
      <c r="B4" s="263"/>
      <c r="C4" s="263"/>
      <c r="D4" s="263"/>
      <c r="E4" s="263"/>
      <c r="F4" s="263"/>
      <c r="G4" s="263"/>
      <c r="H4" s="263"/>
      <c r="I4" s="263"/>
      <c r="J4" s="263"/>
      <c r="K4" s="263"/>
      <c r="L4" s="263"/>
      <c r="M4" s="263"/>
      <c r="N4" s="90"/>
    </row>
    <row r="5" spans="1:14" ht="11.25" customHeight="1" x14ac:dyDescent="0.2">
      <c r="A5" s="264"/>
      <c r="B5" s="264"/>
      <c r="C5" s="264"/>
      <c r="D5" s="264"/>
      <c r="E5" s="264"/>
      <c r="F5" s="264"/>
      <c r="G5" s="264"/>
      <c r="H5" s="264"/>
      <c r="I5" s="264"/>
      <c r="J5" s="264"/>
      <c r="K5" s="264"/>
      <c r="L5" s="264"/>
      <c r="M5" s="264"/>
      <c r="N5" s="90"/>
    </row>
    <row r="6" spans="1:14" ht="11.25" customHeight="1" x14ac:dyDescent="0.2">
      <c r="A6" s="195"/>
      <c r="B6" s="195"/>
      <c r="C6" s="266" t="s">
        <v>16</v>
      </c>
      <c r="D6" s="266"/>
      <c r="E6" s="266"/>
      <c r="F6" s="100"/>
      <c r="G6" s="266" t="s">
        <v>17</v>
      </c>
      <c r="H6" s="266"/>
      <c r="I6" s="266"/>
      <c r="J6" s="100"/>
      <c r="K6" s="100"/>
      <c r="L6" s="92"/>
      <c r="M6" s="92"/>
      <c r="N6" s="90"/>
    </row>
    <row r="7" spans="1:14" ht="11.25" customHeight="1" x14ac:dyDescent="0.2">
      <c r="A7" s="196"/>
      <c r="B7" s="196"/>
      <c r="C7" s="118" t="s">
        <v>19</v>
      </c>
      <c r="D7" s="118"/>
      <c r="E7" s="118"/>
      <c r="F7" s="118"/>
      <c r="G7" s="118" t="s">
        <v>21</v>
      </c>
      <c r="H7" s="118"/>
      <c r="I7" s="118"/>
      <c r="J7" s="118"/>
      <c r="K7" s="118"/>
      <c r="L7" s="174"/>
      <c r="M7" s="118"/>
      <c r="N7" s="90"/>
    </row>
    <row r="8" spans="1:14" ht="11.25" customHeight="1" x14ac:dyDescent="0.2">
      <c r="A8" s="196"/>
      <c r="B8" s="196"/>
      <c r="C8" s="118" t="s">
        <v>89</v>
      </c>
      <c r="D8" s="118"/>
      <c r="E8" s="118" t="s">
        <v>20</v>
      </c>
      <c r="F8" s="118"/>
      <c r="G8" s="118" t="s">
        <v>90</v>
      </c>
      <c r="H8" s="118"/>
      <c r="I8" s="118"/>
      <c r="J8" s="118"/>
      <c r="K8" s="118"/>
      <c r="L8" s="174"/>
      <c r="M8" s="118" t="s">
        <v>315</v>
      </c>
      <c r="N8" s="90"/>
    </row>
    <row r="9" spans="1:14" ht="11.25" customHeight="1" x14ac:dyDescent="0.2">
      <c r="A9" s="196"/>
      <c r="B9" s="196"/>
      <c r="C9" s="118" t="s">
        <v>91</v>
      </c>
      <c r="D9" s="118"/>
      <c r="E9" s="118" t="s">
        <v>277</v>
      </c>
      <c r="F9" s="118"/>
      <c r="G9" s="118" t="s">
        <v>92</v>
      </c>
      <c r="H9" s="118"/>
      <c r="I9" s="118" t="s">
        <v>26</v>
      </c>
      <c r="J9" s="118"/>
      <c r="K9" s="118" t="s">
        <v>28</v>
      </c>
      <c r="L9" s="174"/>
      <c r="M9" s="118" t="s">
        <v>93</v>
      </c>
      <c r="N9" s="90"/>
    </row>
    <row r="10" spans="1:14" ht="11.25" customHeight="1" x14ac:dyDescent="0.2">
      <c r="A10" s="93" t="s">
        <v>94</v>
      </c>
      <c r="B10" s="197"/>
      <c r="C10" s="93" t="s">
        <v>95</v>
      </c>
      <c r="D10" s="93"/>
      <c r="E10" s="93" t="s">
        <v>32</v>
      </c>
      <c r="F10" s="93"/>
      <c r="G10" s="93" t="s">
        <v>33</v>
      </c>
      <c r="H10" s="93"/>
      <c r="I10" s="93" t="s">
        <v>391</v>
      </c>
      <c r="J10" s="93"/>
      <c r="K10" s="93" t="s">
        <v>392</v>
      </c>
      <c r="L10" s="176"/>
      <c r="M10" s="93" t="s">
        <v>96</v>
      </c>
      <c r="N10" s="90"/>
    </row>
    <row r="11" spans="1:14" ht="11.25" customHeight="1" x14ac:dyDescent="0.2">
      <c r="A11" s="41" t="s">
        <v>97</v>
      </c>
      <c r="B11" s="196"/>
      <c r="C11" s="196"/>
      <c r="D11" s="196"/>
      <c r="E11" s="196"/>
      <c r="F11" s="196"/>
      <c r="G11" s="196"/>
      <c r="H11" s="196"/>
      <c r="I11" s="196"/>
      <c r="J11" s="196"/>
      <c r="K11" s="196"/>
      <c r="L11" s="196"/>
      <c r="M11" s="196"/>
      <c r="N11" s="90"/>
    </row>
    <row r="12" spans="1:14" ht="11.25" customHeight="1" x14ac:dyDescent="0.2">
      <c r="A12" s="177" t="s">
        <v>98</v>
      </c>
      <c r="B12" s="196"/>
      <c r="C12" s="196"/>
      <c r="D12" s="196"/>
      <c r="E12" s="196"/>
      <c r="F12" s="196"/>
      <c r="G12" s="196"/>
      <c r="H12" s="196"/>
      <c r="I12" s="196"/>
      <c r="J12" s="196"/>
      <c r="K12" s="196"/>
      <c r="L12" s="196"/>
      <c r="M12" s="196"/>
      <c r="N12" s="90"/>
    </row>
    <row r="13" spans="1:14" ht="11.25" customHeight="1" x14ac:dyDescent="0.2">
      <c r="A13" s="178" t="s">
        <v>99</v>
      </c>
      <c r="B13" s="196"/>
      <c r="C13" s="198">
        <v>19</v>
      </c>
      <c r="D13" s="37"/>
      <c r="E13" s="37">
        <v>4</v>
      </c>
      <c r="F13" s="37"/>
      <c r="G13" s="180" t="s">
        <v>74</v>
      </c>
      <c r="H13" s="37"/>
      <c r="I13" s="103" t="s">
        <v>76</v>
      </c>
      <c r="J13" s="37"/>
      <c r="K13" s="103" t="s">
        <v>76</v>
      </c>
      <c r="L13" s="37"/>
      <c r="M13" s="37">
        <v>27</v>
      </c>
      <c r="N13" s="199"/>
    </row>
    <row r="14" spans="1:14" ht="11.25" customHeight="1" x14ac:dyDescent="0.2">
      <c r="A14" s="71" t="s">
        <v>100</v>
      </c>
      <c r="B14" s="196"/>
      <c r="C14" s="37">
        <v>856</v>
      </c>
      <c r="D14" s="37"/>
      <c r="E14" s="103" t="s">
        <v>76</v>
      </c>
      <c r="F14" s="37"/>
      <c r="G14" s="37" t="s">
        <v>74</v>
      </c>
      <c r="H14" s="37"/>
      <c r="I14" s="180" t="s">
        <v>74</v>
      </c>
      <c r="J14" s="37"/>
      <c r="K14" s="180" t="s">
        <v>74</v>
      </c>
      <c r="L14" s="37"/>
      <c r="M14" s="37">
        <v>886</v>
      </c>
      <c r="N14" s="199"/>
    </row>
    <row r="15" spans="1:14" ht="11.25" customHeight="1" x14ac:dyDescent="0.2">
      <c r="A15" s="71" t="s">
        <v>101</v>
      </c>
      <c r="B15" s="196"/>
      <c r="C15" s="115">
        <v>3290</v>
      </c>
      <c r="D15" s="115"/>
      <c r="E15" s="115">
        <v>123</v>
      </c>
      <c r="F15" s="115"/>
      <c r="G15" s="115">
        <v>683</v>
      </c>
      <c r="H15" s="115"/>
      <c r="I15" s="187" t="s">
        <v>74</v>
      </c>
      <c r="J15" s="115"/>
      <c r="K15" s="180" t="s">
        <v>74</v>
      </c>
      <c r="L15" s="115"/>
      <c r="M15" s="115">
        <v>4110</v>
      </c>
      <c r="N15" s="199"/>
    </row>
    <row r="16" spans="1:14" ht="11.25" customHeight="1" x14ac:dyDescent="0.2">
      <c r="A16" s="181" t="s">
        <v>64</v>
      </c>
      <c r="B16" s="196"/>
      <c r="C16" s="182">
        <v>4170</v>
      </c>
      <c r="D16" s="183"/>
      <c r="E16" s="182">
        <v>127</v>
      </c>
      <c r="F16" s="183"/>
      <c r="G16" s="182">
        <v>719</v>
      </c>
      <c r="H16" s="183"/>
      <c r="I16" s="182">
        <v>3</v>
      </c>
      <c r="J16" s="183"/>
      <c r="K16" s="200" t="s">
        <v>74</v>
      </c>
      <c r="L16" s="183"/>
      <c r="M16" s="182">
        <v>5020</v>
      </c>
      <c r="N16" s="199"/>
    </row>
    <row r="17" spans="1:18" ht="11.25" customHeight="1" x14ac:dyDescent="0.2">
      <c r="A17" s="41" t="s">
        <v>102</v>
      </c>
      <c r="B17" s="196"/>
      <c r="C17" s="37"/>
      <c r="D17" s="37"/>
      <c r="E17" s="37"/>
      <c r="F17" s="37"/>
      <c r="G17" s="37"/>
      <c r="H17" s="37"/>
      <c r="I17" s="37"/>
      <c r="J17" s="37"/>
      <c r="K17" s="37"/>
      <c r="L17" s="37"/>
      <c r="M17" s="37"/>
      <c r="N17" s="199"/>
    </row>
    <row r="18" spans="1:18" ht="11.25" customHeight="1" x14ac:dyDescent="0.2">
      <c r="A18" s="71" t="s">
        <v>103</v>
      </c>
      <c r="B18" s="196"/>
      <c r="C18" s="37">
        <v>1550</v>
      </c>
      <c r="D18" s="37"/>
      <c r="E18" s="37">
        <v>64</v>
      </c>
      <c r="F18" s="37"/>
      <c r="G18" s="37">
        <v>78</v>
      </c>
      <c r="H18" s="37"/>
      <c r="I18" s="180" t="s">
        <v>41</v>
      </c>
      <c r="J18" s="37"/>
      <c r="K18" s="37">
        <v>14</v>
      </c>
      <c r="L18" s="37"/>
      <c r="M18" s="37">
        <v>1680</v>
      </c>
      <c r="N18" s="199"/>
    </row>
    <row r="19" spans="1:18" ht="11.25" customHeight="1" x14ac:dyDescent="0.2">
      <c r="A19" s="71" t="s">
        <v>104</v>
      </c>
      <c r="B19" s="196"/>
      <c r="C19" s="37">
        <v>4050</v>
      </c>
      <c r="D19" s="37"/>
      <c r="E19" s="37">
        <v>407</v>
      </c>
      <c r="F19" s="37"/>
      <c r="G19" s="37">
        <v>1000</v>
      </c>
      <c r="H19" s="37"/>
      <c r="I19" s="180" t="s">
        <v>74</v>
      </c>
      <c r="J19" s="37"/>
      <c r="K19" s="180" t="s">
        <v>74</v>
      </c>
      <c r="L19" s="37"/>
      <c r="M19" s="37">
        <v>5490</v>
      </c>
      <c r="N19" s="199"/>
    </row>
    <row r="20" spans="1:18" ht="11.25" customHeight="1" x14ac:dyDescent="0.2">
      <c r="A20" s="71" t="s">
        <v>330</v>
      </c>
      <c r="B20" s="196"/>
      <c r="C20" s="37">
        <v>1770</v>
      </c>
      <c r="D20" s="37"/>
      <c r="E20" s="37">
        <v>46</v>
      </c>
      <c r="F20" s="37"/>
      <c r="G20" s="37">
        <v>70</v>
      </c>
      <c r="H20" s="37"/>
      <c r="I20" s="180" t="s">
        <v>74</v>
      </c>
      <c r="J20" s="37"/>
      <c r="K20" s="180" t="s">
        <v>74</v>
      </c>
      <c r="L20" s="37"/>
      <c r="M20" s="37">
        <v>1890</v>
      </c>
      <c r="N20" s="199"/>
    </row>
    <row r="21" spans="1:18" ht="11.25" customHeight="1" x14ac:dyDescent="0.2">
      <c r="A21" s="71" t="s">
        <v>261</v>
      </c>
      <c r="B21" s="196"/>
      <c r="C21" s="37">
        <v>14</v>
      </c>
      <c r="D21" s="37"/>
      <c r="E21" s="37">
        <v>6</v>
      </c>
      <c r="F21" s="37"/>
      <c r="G21" s="37">
        <v>17</v>
      </c>
      <c r="H21" s="37"/>
      <c r="I21" s="180" t="s">
        <v>41</v>
      </c>
      <c r="J21" s="37"/>
      <c r="K21" s="180" t="s">
        <v>41</v>
      </c>
      <c r="L21" s="37"/>
      <c r="M21" s="37">
        <v>37</v>
      </c>
      <c r="N21" s="199"/>
    </row>
    <row r="22" spans="1:18" ht="11.25" customHeight="1" x14ac:dyDescent="0.2">
      <c r="A22" s="71" t="s">
        <v>105</v>
      </c>
      <c r="B22" s="196"/>
      <c r="C22" s="37">
        <v>1890</v>
      </c>
      <c r="D22" s="37"/>
      <c r="E22" s="37">
        <v>38</v>
      </c>
      <c r="F22" s="37"/>
      <c r="G22" s="37">
        <v>740</v>
      </c>
      <c r="H22" s="37"/>
      <c r="I22" s="103" t="s">
        <v>76</v>
      </c>
      <c r="J22" s="37"/>
      <c r="K22" s="37">
        <v>497</v>
      </c>
      <c r="L22" s="37"/>
      <c r="M22" s="37">
        <v>2170</v>
      </c>
      <c r="N22" s="199"/>
    </row>
    <row r="23" spans="1:18" ht="11.25" customHeight="1" x14ac:dyDescent="0.2">
      <c r="A23" s="71" t="s">
        <v>106</v>
      </c>
      <c r="B23" s="196"/>
      <c r="C23" s="37">
        <v>76</v>
      </c>
      <c r="D23" s="37"/>
      <c r="E23" s="37">
        <v>104</v>
      </c>
      <c r="F23" s="37"/>
      <c r="G23" s="37">
        <v>143</v>
      </c>
      <c r="H23" s="37"/>
      <c r="I23" s="180" t="s">
        <v>41</v>
      </c>
      <c r="J23" s="37"/>
      <c r="K23" s="180" t="s">
        <v>41</v>
      </c>
      <c r="L23" s="37"/>
      <c r="M23" s="37">
        <v>323</v>
      </c>
      <c r="N23" s="199"/>
    </row>
    <row r="24" spans="1:18" ht="11.25" customHeight="1" x14ac:dyDescent="0.2">
      <c r="A24" s="71" t="s">
        <v>107</v>
      </c>
      <c r="B24" s="196"/>
      <c r="C24" s="37">
        <v>5670</v>
      </c>
      <c r="D24" s="37"/>
      <c r="E24" s="37">
        <v>240</v>
      </c>
      <c r="F24" s="37"/>
      <c r="G24" s="37">
        <v>1180</v>
      </c>
      <c r="H24" s="37"/>
      <c r="I24" s="37">
        <v>113</v>
      </c>
      <c r="J24" s="37"/>
      <c r="K24" s="37">
        <v>323</v>
      </c>
      <c r="L24" s="37"/>
      <c r="M24" s="37">
        <v>6880</v>
      </c>
      <c r="N24" s="199"/>
    </row>
    <row r="25" spans="1:18" ht="11.25" customHeight="1" x14ac:dyDescent="0.2">
      <c r="A25" s="71" t="s">
        <v>108</v>
      </c>
      <c r="B25" s="196"/>
      <c r="C25" s="115">
        <v>842</v>
      </c>
      <c r="D25" s="115"/>
      <c r="E25" s="103" t="s">
        <v>76</v>
      </c>
      <c r="F25" s="115"/>
      <c r="G25" s="115">
        <v>117</v>
      </c>
      <c r="H25" s="115"/>
      <c r="I25" s="37">
        <v>5</v>
      </c>
      <c r="J25" s="115"/>
      <c r="K25" s="115">
        <v>5</v>
      </c>
      <c r="L25" s="115"/>
      <c r="M25" s="115">
        <v>959</v>
      </c>
      <c r="N25" s="199"/>
    </row>
    <row r="26" spans="1:18" ht="11.25" customHeight="1" x14ac:dyDescent="0.2">
      <c r="A26" s="181" t="s">
        <v>64</v>
      </c>
      <c r="B26" s="196"/>
      <c r="C26" s="182">
        <v>15900</v>
      </c>
      <c r="D26" s="183"/>
      <c r="E26" s="182">
        <v>905</v>
      </c>
      <c r="F26" s="183"/>
      <c r="G26" s="182">
        <v>3350</v>
      </c>
      <c r="H26" s="183"/>
      <c r="I26" s="182">
        <v>128</v>
      </c>
      <c r="J26" s="183"/>
      <c r="K26" s="182">
        <v>843</v>
      </c>
      <c r="L26" s="183"/>
      <c r="M26" s="182">
        <v>19400</v>
      </c>
      <c r="N26" s="199"/>
    </row>
    <row r="27" spans="1:18" ht="11.25" customHeight="1" x14ac:dyDescent="0.2">
      <c r="A27" s="41" t="s">
        <v>109</v>
      </c>
      <c r="B27" s="196"/>
      <c r="C27" s="37"/>
      <c r="D27" s="37"/>
      <c r="E27" s="37"/>
      <c r="F27" s="37"/>
      <c r="G27" s="37"/>
      <c r="H27" s="37"/>
      <c r="I27" s="37"/>
      <c r="J27" s="37"/>
      <c r="K27" s="180"/>
      <c r="L27" s="37"/>
      <c r="M27" s="37"/>
      <c r="N27" s="199"/>
    </row>
    <row r="28" spans="1:18" ht="11.25" customHeight="1" x14ac:dyDescent="0.2">
      <c r="A28" s="71" t="s">
        <v>110</v>
      </c>
      <c r="B28" s="196"/>
      <c r="C28" s="37">
        <v>741</v>
      </c>
      <c r="D28" s="180"/>
      <c r="E28" s="180" t="s">
        <v>41</v>
      </c>
      <c r="F28" s="180"/>
      <c r="G28" s="37">
        <v>24</v>
      </c>
      <c r="H28" s="180"/>
      <c r="I28" s="180" t="s">
        <v>41</v>
      </c>
      <c r="J28" s="180"/>
      <c r="K28" s="103" t="s">
        <v>76</v>
      </c>
      <c r="L28" s="37"/>
      <c r="M28" s="37">
        <v>764</v>
      </c>
      <c r="N28" s="199"/>
    </row>
    <row r="29" spans="1:18" ht="11.25" customHeight="1" x14ac:dyDescent="0.2">
      <c r="A29" s="71" t="s">
        <v>111</v>
      </c>
      <c r="B29" s="196"/>
      <c r="C29" s="37">
        <v>2770</v>
      </c>
      <c r="D29" s="37"/>
      <c r="E29" s="37">
        <v>4</v>
      </c>
      <c r="F29" s="37"/>
      <c r="G29" s="103" t="s">
        <v>76</v>
      </c>
      <c r="H29" s="37"/>
      <c r="I29" s="180" t="s">
        <v>41</v>
      </c>
      <c r="J29" s="37"/>
      <c r="K29" s="103" t="s">
        <v>76</v>
      </c>
      <c r="L29" s="37"/>
      <c r="M29" s="37">
        <v>2780</v>
      </c>
      <c r="N29" s="199"/>
      <c r="O29" s="152"/>
      <c r="R29" s="152"/>
    </row>
    <row r="30" spans="1:18" ht="11.25" customHeight="1" x14ac:dyDescent="0.2">
      <c r="A30" s="71" t="s">
        <v>112</v>
      </c>
      <c r="B30" s="196"/>
      <c r="C30" s="115">
        <v>1560</v>
      </c>
      <c r="D30" s="115"/>
      <c r="E30" s="37">
        <v>148</v>
      </c>
      <c r="F30" s="115"/>
      <c r="G30" s="37">
        <v>311</v>
      </c>
      <c r="H30" s="115"/>
      <c r="I30" s="103" t="s">
        <v>76</v>
      </c>
      <c r="J30" s="115"/>
      <c r="K30" s="37">
        <v>5</v>
      </c>
      <c r="L30" s="115"/>
      <c r="M30" s="115">
        <v>2010</v>
      </c>
      <c r="N30" s="199"/>
    </row>
    <row r="31" spans="1:18" ht="11.25" customHeight="1" x14ac:dyDescent="0.2">
      <c r="A31" s="181" t="s">
        <v>64</v>
      </c>
      <c r="B31" s="196"/>
      <c r="C31" s="183">
        <v>5080</v>
      </c>
      <c r="D31" s="183"/>
      <c r="E31" s="183">
        <v>152</v>
      </c>
      <c r="F31" s="183"/>
      <c r="G31" s="183">
        <v>335</v>
      </c>
      <c r="H31" s="183"/>
      <c r="I31" s="193" t="s">
        <v>76</v>
      </c>
      <c r="J31" s="183"/>
      <c r="K31" s="182">
        <v>5</v>
      </c>
      <c r="L31" s="183"/>
      <c r="M31" s="183">
        <v>5560</v>
      </c>
      <c r="N31" s="199"/>
    </row>
    <row r="32" spans="1:18" ht="11.25" customHeight="1" x14ac:dyDescent="0.2">
      <c r="A32" s="41" t="s">
        <v>113</v>
      </c>
      <c r="B32" s="196"/>
      <c r="C32" s="37"/>
      <c r="D32" s="37"/>
      <c r="E32" s="37"/>
      <c r="F32" s="37"/>
      <c r="G32" s="37"/>
      <c r="H32" s="37"/>
      <c r="I32" s="201"/>
      <c r="J32" s="37"/>
      <c r="K32" s="37"/>
      <c r="L32" s="37"/>
      <c r="M32" s="37"/>
      <c r="N32" s="199"/>
    </row>
    <row r="33" spans="1:20" ht="11.25" customHeight="1" x14ac:dyDescent="0.2">
      <c r="A33" s="71" t="s">
        <v>114</v>
      </c>
      <c r="B33" s="196"/>
      <c r="C33" s="37">
        <v>4530</v>
      </c>
      <c r="D33" s="37"/>
      <c r="E33" s="37">
        <v>557</v>
      </c>
      <c r="F33" s="37"/>
      <c r="G33" s="37">
        <v>310</v>
      </c>
      <c r="H33" s="37"/>
      <c r="I33" s="180" t="s">
        <v>41</v>
      </c>
      <c r="J33" s="37"/>
      <c r="K33" s="37">
        <v>1</v>
      </c>
      <c r="L33" s="37"/>
      <c r="M33" s="37">
        <v>5390</v>
      </c>
      <c r="N33" s="199"/>
    </row>
    <row r="34" spans="1:20" ht="11.25" customHeight="1" x14ac:dyDescent="0.2">
      <c r="A34" s="71" t="s">
        <v>115</v>
      </c>
      <c r="B34" s="196"/>
      <c r="C34" s="37">
        <v>3710</v>
      </c>
      <c r="D34" s="37"/>
      <c r="E34" s="180" t="s">
        <v>74</v>
      </c>
      <c r="F34" s="37"/>
      <c r="G34" s="37">
        <v>277</v>
      </c>
      <c r="H34" s="37"/>
      <c r="I34" s="180" t="s">
        <v>74</v>
      </c>
      <c r="J34" s="37"/>
      <c r="K34" s="36" t="s">
        <v>41</v>
      </c>
      <c r="L34" s="37"/>
      <c r="M34" s="37">
        <v>3990</v>
      </c>
      <c r="N34" s="199"/>
    </row>
    <row r="35" spans="1:20" ht="11.25" customHeight="1" x14ac:dyDescent="0.2">
      <c r="A35" s="71" t="s">
        <v>116</v>
      </c>
      <c r="B35" s="196"/>
      <c r="C35" s="37">
        <v>2620</v>
      </c>
      <c r="D35" s="37"/>
      <c r="E35" s="37">
        <v>293</v>
      </c>
      <c r="F35" s="37"/>
      <c r="G35" s="37">
        <v>202</v>
      </c>
      <c r="H35" s="37"/>
      <c r="I35" s="180" t="s">
        <v>74</v>
      </c>
      <c r="J35" s="37"/>
      <c r="K35" s="180" t="s">
        <v>74</v>
      </c>
      <c r="L35" s="37"/>
      <c r="M35" s="37">
        <v>3130</v>
      </c>
      <c r="N35" s="199"/>
    </row>
    <row r="36" spans="1:20" ht="11.25" customHeight="1" x14ac:dyDescent="0.2">
      <c r="A36" s="71" t="s">
        <v>117</v>
      </c>
      <c r="B36" s="196"/>
      <c r="C36" s="115">
        <v>2540</v>
      </c>
      <c r="D36" s="115"/>
      <c r="E36" s="36" t="s">
        <v>74</v>
      </c>
      <c r="F36" s="115"/>
      <c r="G36" s="115">
        <v>107</v>
      </c>
      <c r="H36" s="115"/>
      <c r="I36" s="187" t="s">
        <v>74</v>
      </c>
      <c r="J36" s="115"/>
      <c r="K36" s="187" t="s">
        <v>74</v>
      </c>
      <c r="L36" s="115"/>
      <c r="M36" s="115">
        <v>2920</v>
      </c>
      <c r="N36" s="199"/>
    </row>
    <row r="37" spans="1:20" ht="11.25" customHeight="1" x14ac:dyDescent="0.2">
      <c r="A37" s="181" t="s">
        <v>64</v>
      </c>
      <c r="B37" s="196"/>
      <c r="C37" s="185">
        <v>13400</v>
      </c>
      <c r="D37" s="186"/>
      <c r="E37" s="182">
        <v>1190</v>
      </c>
      <c r="F37" s="186"/>
      <c r="G37" s="185">
        <v>896</v>
      </c>
      <c r="H37" s="186"/>
      <c r="I37" s="186">
        <v>10</v>
      </c>
      <c r="J37" s="186"/>
      <c r="K37" s="182">
        <v>32</v>
      </c>
      <c r="L37" s="186"/>
      <c r="M37" s="185">
        <v>15400</v>
      </c>
      <c r="N37" s="199"/>
    </row>
    <row r="38" spans="1:20" ht="11.25" customHeight="1" x14ac:dyDescent="0.2">
      <c r="A38" s="41" t="s">
        <v>118</v>
      </c>
      <c r="B38" s="196"/>
      <c r="C38" s="37"/>
      <c r="D38" s="37"/>
      <c r="E38" s="37"/>
      <c r="F38" s="37"/>
      <c r="G38" s="37"/>
      <c r="H38" s="37"/>
      <c r="I38" s="37"/>
      <c r="J38" s="37"/>
      <c r="K38" s="37"/>
      <c r="L38" s="37"/>
      <c r="M38" s="37"/>
      <c r="N38" s="199"/>
    </row>
    <row r="39" spans="1:20" ht="11.25" customHeight="1" x14ac:dyDescent="0.2">
      <c r="A39" s="71" t="s">
        <v>294</v>
      </c>
      <c r="B39" s="196"/>
      <c r="C39" s="37">
        <v>2020</v>
      </c>
      <c r="D39" s="37"/>
      <c r="E39" s="180" t="s">
        <v>74</v>
      </c>
      <c r="F39" s="180"/>
      <c r="G39" s="180" t="s">
        <v>74</v>
      </c>
      <c r="H39" s="180"/>
      <c r="I39" s="180" t="s">
        <v>41</v>
      </c>
      <c r="J39" s="180"/>
      <c r="K39" s="180" t="s">
        <v>74</v>
      </c>
      <c r="L39" s="37"/>
      <c r="M39" s="37">
        <v>2040</v>
      </c>
      <c r="N39" s="199"/>
    </row>
    <row r="40" spans="1:20" ht="11.25" customHeight="1" x14ac:dyDescent="0.2">
      <c r="A40" s="71" t="s">
        <v>119</v>
      </c>
      <c r="B40" s="196"/>
      <c r="C40" s="115">
        <v>1640</v>
      </c>
      <c r="D40" s="115"/>
      <c r="E40" s="187" t="s">
        <v>74</v>
      </c>
      <c r="F40" s="187"/>
      <c r="G40" s="180" t="s">
        <v>74</v>
      </c>
      <c r="H40" s="187"/>
      <c r="I40" s="37">
        <v>1</v>
      </c>
      <c r="J40" s="187"/>
      <c r="K40" s="187" t="s">
        <v>74</v>
      </c>
      <c r="L40" s="115"/>
      <c r="M40" s="115">
        <v>2260</v>
      </c>
      <c r="N40" s="199"/>
      <c r="O40" s="202"/>
    </row>
    <row r="41" spans="1:20" ht="11.25" customHeight="1" x14ac:dyDescent="0.2">
      <c r="A41" s="181" t="s">
        <v>64</v>
      </c>
      <c r="B41" s="196"/>
      <c r="C41" s="186">
        <v>3660</v>
      </c>
      <c r="D41" s="186"/>
      <c r="E41" s="186">
        <v>470</v>
      </c>
      <c r="F41" s="186"/>
      <c r="G41" s="183">
        <v>224</v>
      </c>
      <c r="H41" s="186"/>
      <c r="I41" s="183">
        <v>1</v>
      </c>
      <c r="J41" s="186"/>
      <c r="K41" s="186">
        <v>45</v>
      </c>
      <c r="L41" s="186"/>
      <c r="M41" s="185">
        <v>4310</v>
      </c>
      <c r="N41" s="199"/>
    </row>
    <row r="42" spans="1:20" ht="11.25" customHeight="1" x14ac:dyDescent="0.2">
      <c r="A42" s="71" t="s">
        <v>120</v>
      </c>
      <c r="B42" s="197"/>
      <c r="C42" s="139">
        <v>42200</v>
      </c>
      <c r="D42" s="115"/>
      <c r="E42" s="139">
        <v>2840</v>
      </c>
      <c r="F42" s="115"/>
      <c r="G42" s="139">
        <v>5520</v>
      </c>
      <c r="H42" s="139"/>
      <c r="I42" s="139">
        <v>142</v>
      </c>
      <c r="J42" s="115"/>
      <c r="K42" s="139">
        <v>924</v>
      </c>
      <c r="L42" s="115"/>
      <c r="M42" s="115">
        <v>49700</v>
      </c>
      <c r="N42" s="199"/>
      <c r="O42" s="203"/>
      <c r="P42" s="203"/>
      <c r="Q42" s="203"/>
      <c r="R42" s="203"/>
      <c r="S42" s="203"/>
      <c r="T42" s="203"/>
    </row>
    <row r="43" spans="1:20" ht="11.25" customHeight="1" x14ac:dyDescent="0.2">
      <c r="A43" s="265" t="s">
        <v>306</v>
      </c>
      <c r="B43" s="265"/>
      <c r="C43" s="265"/>
      <c r="D43" s="265"/>
      <c r="E43" s="265"/>
      <c r="F43" s="265"/>
      <c r="G43" s="265"/>
      <c r="H43" s="265"/>
      <c r="I43" s="265"/>
      <c r="J43" s="265"/>
      <c r="K43" s="265"/>
      <c r="L43" s="265"/>
      <c r="M43" s="265"/>
      <c r="N43" s="90"/>
    </row>
    <row r="44" spans="1:20" ht="11.25" customHeight="1" x14ac:dyDescent="0.2">
      <c r="A44" s="252" t="s">
        <v>411</v>
      </c>
      <c r="B44" s="260"/>
      <c r="C44" s="260"/>
      <c r="D44" s="260"/>
      <c r="E44" s="260"/>
      <c r="F44" s="260"/>
      <c r="G44" s="260"/>
      <c r="H44" s="260"/>
      <c r="I44" s="260"/>
      <c r="J44" s="260"/>
      <c r="K44" s="260"/>
      <c r="L44" s="260"/>
      <c r="M44" s="260"/>
      <c r="N44" s="90"/>
    </row>
    <row r="45" spans="1:20" ht="22.5" customHeight="1" x14ac:dyDescent="0.2">
      <c r="A45" s="252" t="s">
        <v>393</v>
      </c>
      <c r="B45" s="260"/>
      <c r="C45" s="260"/>
      <c r="D45" s="260"/>
      <c r="E45" s="260"/>
      <c r="F45" s="260"/>
      <c r="G45" s="260"/>
      <c r="H45" s="260"/>
      <c r="I45" s="260"/>
      <c r="J45" s="260"/>
      <c r="K45" s="260"/>
      <c r="L45" s="260"/>
      <c r="M45" s="260"/>
      <c r="N45" s="90"/>
    </row>
    <row r="46" spans="1:20" ht="11.25" customHeight="1" x14ac:dyDescent="0.2">
      <c r="A46" s="254" t="s">
        <v>394</v>
      </c>
      <c r="B46" s="255"/>
      <c r="C46" s="255"/>
      <c r="D46" s="255"/>
      <c r="E46" s="255"/>
      <c r="F46" s="255"/>
      <c r="G46" s="255"/>
      <c r="H46" s="255"/>
      <c r="I46" s="255"/>
      <c r="J46" s="255"/>
      <c r="K46" s="255"/>
      <c r="L46" s="255"/>
      <c r="M46" s="255"/>
      <c r="N46" s="90"/>
    </row>
    <row r="47" spans="1:20" ht="11.25" customHeight="1" x14ac:dyDescent="0.2">
      <c r="A47" s="254" t="s">
        <v>395</v>
      </c>
      <c r="B47" s="255"/>
      <c r="C47" s="255"/>
      <c r="D47" s="255"/>
      <c r="E47" s="255"/>
      <c r="F47" s="255"/>
      <c r="G47" s="255"/>
      <c r="H47" s="255"/>
      <c r="I47" s="255"/>
      <c r="J47" s="255"/>
      <c r="K47" s="255"/>
      <c r="L47" s="255"/>
      <c r="M47" s="255"/>
      <c r="N47" s="90"/>
    </row>
    <row r="48" spans="1:20" ht="11.25" customHeight="1" x14ac:dyDescent="0.2">
      <c r="A48" s="254" t="s">
        <v>396</v>
      </c>
      <c r="B48" s="255"/>
      <c r="C48" s="255"/>
      <c r="D48" s="255"/>
      <c r="E48" s="255"/>
      <c r="F48" s="255"/>
      <c r="G48" s="255"/>
      <c r="H48" s="255"/>
      <c r="I48" s="255"/>
      <c r="J48" s="255"/>
      <c r="K48" s="255"/>
      <c r="L48" s="255"/>
      <c r="M48" s="255"/>
      <c r="N48" s="90"/>
    </row>
    <row r="49" spans="1:14" ht="11.25" customHeight="1" x14ac:dyDescent="0.2">
      <c r="A49" s="90"/>
      <c r="B49" s="90"/>
      <c r="C49" s="191"/>
      <c r="D49" s="191"/>
      <c r="E49" s="191"/>
      <c r="F49" s="191"/>
      <c r="G49" s="191"/>
      <c r="H49" s="191"/>
      <c r="I49" s="191"/>
      <c r="J49" s="191"/>
      <c r="K49" s="191"/>
      <c r="L49" s="191"/>
      <c r="M49" s="191"/>
      <c r="N49" s="90"/>
    </row>
    <row r="50" spans="1:14" ht="11.25" customHeight="1" x14ac:dyDescent="0.2">
      <c r="A50" s="90"/>
      <c r="B50" s="90"/>
      <c r="C50" s="90"/>
      <c r="D50" s="90"/>
      <c r="E50" s="90"/>
      <c r="F50" s="90"/>
      <c r="G50" s="90"/>
      <c r="H50" s="90"/>
      <c r="I50" s="90"/>
      <c r="J50" s="90"/>
      <c r="K50" s="90"/>
      <c r="L50" s="90"/>
      <c r="M50" s="90"/>
      <c r="N50" s="90"/>
    </row>
    <row r="51" spans="1:14" ht="11.25" customHeight="1" x14ac:dyDescent="0.2">
      <c r="A51" s="90"/>
      <c r="B51" s="90"/>
      <c r="C51" s="90"/>
      <c r="D51" s="90"/>
      <c r="E51" s="90"/>
      <c r="F51" s="90"/>
      <c r="G51" s="90"/>
      <c r="H51" s="90"/>
      <c r="I51" s="90"/>
      <c r="J51" s="90"/>
      <c r="K51" s="90"/>
      <c r="L51" s="90"/>
      <c r="M51" s="90"/>
      <c r="N51" s="90"/>
    </row>
  </sheetData>
  <mergeCells count="13">
    <mergeCell ref="A46:M46"/>
    <mergeCell ref="A47:M47"/>
    <mergeCell ref="A48:M48"/>
    <mergeCell ref="A1:M1"/>
    <mergeCell ref="A2:M2"/>
    <mergeCell ref="A3:M3"/>
    <mergeCell ref="A4:M4"/>
    <mergeCell ref="A5:M5"/>
    <mergeCell ref="A43:M43"/>
    <mergeCell ref="A44:M44"/>
    <mergeCell ref="C6:E6"/>
    <mergeCell ref="G6:I6"/>
    <mergeCell ref="A45:M45"/>
  </mergeCells>
  <phoneticPr fontId="0" type="noConversion"/>
  <printOptions horizontalCentered="1"/>
  <pageMargins left="0.5" right="0.5" top="0.5" bottom="0.75" header="0.5" footer="0.5"/>
  <pageSetup orientation="portrait" horizontalDpi="1200" verticalDpi="1200" r:id="rId1"/>
  <headerFooter alignWithMargins="0"/>
  <ignoredErrors>
    <ignoredError sqref="I13:M42 E14:G2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7"/>
  <sheetViews>
    <sheetView topLeftCell="A3" zoomScaleNormal="100" workbookViewId="0">
      <selection activeCell="U24" sqref="U24"/>
    </sheetView>
  </sheetViews>
  <sheetFormatPr defaultColWidth="9.33203125" defaultRowHeight="11.25" customHeight="1" x14ac:dyDescent="0.2"/>
  <cols>
    <col min="1" max="1" width="54.33203125" style="78" bestFit="1" customWidth="1"/>
    <col min="2" max="2" width="1.83203125" style="78" customWidth="1"/>
    <col min="3" max="3" width="9.1640625" style="78" bestFit="1" customWidth="1"/>
    <col min="4" max="4" width="1.83203125" style="78" customWidth="1"/>
    <col min="5" max="5" width="8.33203125" style="78" customWidth="1"/>
    <col min="6" max="6" width="1.83203125" style="78" customWidth="1"/>
    <col min="7" max="7" width="7.33203125" style="78" customWidth="1"/>
    <col min="8" max="8" width="1.83203125" style="78" customWidth="1"/>
    <col min="9" max="9" width="8.1640625" style="78" bestFit="1" customWidth="1"/>
    <col min="10" max="10" width="1.83203125" style="78" customWidth="1"/>
    <col min="11" max="11" width="9.1640625" style="78" bestFit="1" customWidth="1"/>
    <col min="12" max="12" width="1.83203125" style="78" customWidth="1"/>
    <col min="13" max="13" width="8.1640625" style="78" bestFit="1" customWidth="1"/>
    <col min="14" max="14" width="1.83203125" style="78" customWidth="1"/>
    <col min="15" max="15" width="10.33203125" style="78" bestFit="1" customWidth="1"/>
    <col min="16" max="16" width="1.83203125" style="78" customWidth="1"/>
    <col min="17" max="17" width="8.1640625" style="78" bestFit="1" customWidth="1"/>
    <col min="18" max="18" width="8.83203125" style="78" customWidth="1"/>
    <col min="19" max="16384" width="9.33203125" style="78"/>
  </cols>
  <sheetData>
    <row r="1" spans="1:18" ht="11.25" customHeight="1" x14ac:dyDescent="0.2">
      <c r="A1" s="263" t="s">
        <v>121</v>
      </c>
      <c r="B1" s="263"/>
      <c r="C1" s="263"/>
      <c r="D1" s="263"/>
      <c r="E1" s="263"/>
      <c r="F1" s="263"/>
      <c r="G1" s="263"/>
      <c r="H1" s="263"/>
      <c r="I1" s="263"/>
      <c r="J1" s="263"/>
      <c r="K1" s="263"/>
      <c r="L1" s="263"/>
      <c r="M1" s="263"/>
      <c r="N1" s="263"/>
      <c r="O1" s="263"/>
      <c r="P1" s="263"/>
      <c r="Q1" s="263"/>
      <c r="R1" s="110"/>
    </row>
    <row r="2" spans="1:18" ht="11.25" customHeight="1" x14ac:dyDescent="0.2">
      <c r="A2" s="263" t="s">
        <v>387</v>
      </c>
      <c r="B2" s="263"/>
      <c r="C2" s="263"/>
      <c r="D2" s="263"/>
      <c r="E2" s="263"/>
      <c r="F2" s="263"/>
      <c r="G2" s="263"/>
      <c r="H2" s="263"/>
      <c r="I2" s="263"/>
      <c r="J2" s="263"/>
      <c r="K2" s="263"/>
      <c r="L2" s="263"/>
      <c r="M2" s="263"/>
      <c r="N2" s="263"/>
      <c r="O2" s="263"/>
      <c r="P2" s="263"/>
      <c r="Q2" s="263"/>
      <c r="R2" s="110"/>
    </row>
    <row r="3" spans="1:18" ht="11.25" customHeight="1" x14ac:dyDescent="0.2">
      <c r="A3" s="263"/>
      <c r="B3" s="263"/>
      <c r="C3" s="263"/>
      <c r="D3" s="263"/>
      <c r="E3" s="263"/>
      <c r="F3" s="263"/>
      <c r="G3" s="263"/>
      <c r="H3" s="263"/>
      <c r="I3" s="263"/>
      <c r="J3" s="263"/>
      <c r="K3" s="263"/>
      <c r="L3" s="263"/>
      <c r="M3" s="263"/>
      <c r="N3" s="263"/>
      <c r="O3" s="263"/>
      <c r="P3" s="263"/>
      <c r="Q3" s="263"/>
      <c r="R3" s="110"/>
    </row>
    <row r="4" spans="1:18" ht="11.25" customHeight="1" x14ac:dyDescent="0.2">
      <c r="A4" s="263" t="s">
        <v>15</v>
      </c>
      <c r="B4" s="263"/>
      <c r="C4" s="263"/>
      <c r="D4" s="263"/>
      <c r="E4" s="263"/>
      <c r="F4" s="263"/>
      <c r="G4" s="263"/>
      <c r="H4" s="263"/>
      <c r="I4" s="263"/>
      <c r="J4" s="263"/>
      <c r="K4" s="263"/>
      <c r="L4" s="263"/>
      <c r="M4" s="263"/>
      <c r="N4" s="263"/>
      <c r="O4" s="263"/>
      <c r="P4" s="263"/>
      <c r="Q4" s="263"/>
      <c r="R4" s="110"/>
    </row>
    <row r="5" spans="1:18" ht="11.25" customHeight="1" x14ac:dyDescent="0.2">
      <c r="A5" s="264"/>
      <c r="B5" s="264"/>
      <c r="C5" s="264"/>
      <c r="D5" s="264"/>
      <c r="E5" s="264"/>
      <c r="F5" s="264"/>
      <c r="G5" s="264"/>
      <c r="H5" s="264"/>
      <c r="I5" s="264"/>
      <c r="J5" s="264"/>
      <c r="K5" s="264"/>
      <c r="L5" s="264"/>
      <c r="M5" s="264"/>
      <c r="N5" s="264"/>
      <c r="O5" s="264"/>
      <c r="P5" s="264"/>
      <c r="Q5" s="264"/>
      <c r="R5" s="110"/>
    </row>
    <row r="6" spans="1:18" ht="11.25" customHeight="1" x14ac:dyDescent="0.2">
      <c r="A6" s="91"/>
      <c r="B6" s="91"/>
      <c r="C6" s="268" t="s">
        <v>122</v>
      </c>
      <c r="D6" s="268"/>
      <c r="E6" s="268"/>
      <c r="F6" s="92"/>
      <c r="G6" s="267"/>
      <c r="H6" s="267"/>
      <c r="I6" s="267"/>
      <c r="J6" s="92"/>
      <c r="K6" s="267"/>
      <c r="L6" s="267"/>
      <c r="M6" s="267"/>
      <c r="N6" s="92"/>
      <c r="O6" s="268" t="s">
        <v>278</v>
      </c>
      <c r="P6" s="268"/>
      <c r="Q6" s="268"/>
      <c r="R6" s="110"/>
    </row>
    <row r="7" spans="1:18" ht="11.25" customHeight="1" x14ac:dyDescent="0.2">
      <c r="A7" s="42"/>
      <c r="B7" s="42"/>
      <c r="C7" s="263" t="s">
        <v>123</v>
      </c>
      <c r="D7" s="263"/>
      <c r="E7" s="263"/>
      <c r="F7" s="174"/>
      <c r="G7" s="263" t="s">
        <v>122</v>
      </c>
      <c r="H7" s="263"/>
      <c r="I7" s="263"/>
      <c r="J7" s="174"/>
      <c r="K7" s="263" t="s">
        <v>124</v>
      </c>
      <c r="L7" s="263"/>
      <c r="M7" s="263"/>
      <c r="N7" s="174"/>
      <c r="O7" s="263" t="s">
        <v>125</v>
      </c>
      <c r="P7" s="263"/>
      <c r="Q7" s="263"/>
      <c r="R7" s="110"/>
    </row>
    <row r="8" spans="1:18" ht="11.25" customHeight="1" x14ac:dyDescent="0.2">
      <c r="A8" s="42"/>
      <c r="B8" s="42"/>
      <c r="C8" s="264" t="s">
        <v>126</v>
      </c>
      <c r="D8" s="264"/>
      <c r="E8" s="264"/>
      <c r="F8" s="174"/>
      <c r="G8" s="264" t="s">
        <v>127</v>
      </c>
      <c r="H8" s="264"/>
      <c r="I8" s="264"/>
      <c r="J8" s="174"/>
      <c r="K8" s="264" t="s">
        <v>128</v>
      </c>
      <c r="L8" s="264"/>
      <c r="M8" s="264"/>
      <c r="N8" s="174"/>
      <c r="O8" s="264" t="s">
        <v>129</v>
      </c>
      <c r="P8" s="264"/>
      <c r="Q8" s="264"/>
      <c r="R8" s="110"/>
    </row>
    <row r="9" spans="1:18" ht="11.25" customHeight="1" x14ac:dyDescent="0.2">
      <c r="A9" s="93" t="s">
        <v>94</v>
      </c>
      <c r="B9" s="72"/>
      <c r="C9" s="93" t="s">
        <v>82</v>
      </c>
      <c r="D9" s="93"/>
      <c r="E9" s="93" t="s">
        <v>72</v>
      </c>
      <c r="F9" s="93"/>
      <c r="G9" s="93" t="s">
        <v>82</v>
      </c>
      <c r="H9" s="93"/>
      <c r="I9" s="93" t="s">
        <v>72</v>
      </c>
      <c r="J9" s="93"/>
      <c r="K9" s="93" t="s">
        <v>82</v>
      </c>
      <c r="L9" s="93"/>
      <c r="M9" s="93" t="s">
        <v>72</v>
      </c>
      <c r="N9" s="93"/>
      <c r="O9" s="93" t="s">
        <v>82</v>
      </c>
      <c r="P9" s="93"/>
      <c r="Q9" s="93" t="s">
        <v>72</v>
      </c>
      <c r="R9" s="110"/>
    </row>
    <row r="10" spans="1:18" ht="11.25" customHeight="1" x14ac:dyDescent="0.2">
      <c r="A10" s="41" t="s">
        <v>97</v>
      </c>
      <c r="B10" s="42"/>
      <c r="C10" s="42"/>
      <c r="D10" s="42"/>
      <c r="E10" s="42"/>
      <c r="F10" s="42"/>
      <c r="G10" s="42"/>
      <c r="H10" s="42"/>
      <c r="I10" s="42"/>
      <c r="J10" s="42"/>
      <c r="K10" s="42"/>
      <c r="L10" s="42"/>
      <c r="M10" s="42"/>
      <c r="N10" s="42"/>
      <c r="O10" s="42"/>
      <c r="P10" s="42"/>
      <c r="Q10" s="42"/>
      <c r="R10" s="110"/>
    </row>
    <row r="11" spans="1:18" ht="11.25" customHeight="1" x14ac:dyDescent="0.2">
      <c r="A11" s="177" t="s">
        <v>262</v>
      </c>
      <c r="B11" s="42"/>
      <c r="C11" s="109"/>
      <c r="D11" s="109"/>
      <c r="E11" s="109"/>
      <c r="F11" s="109"/>
      <c r="G11" s="109"/>
      <c r="H11" s="109"/>
      <c r="I11" s="109"/>
      <c r="J11" s="109"/>
      <c r="K11" s="109"/>
      <c r="L11" s="109"/>
      <c r="M11" s="109"/>
      <c r="N11" s="109"/>
      <c r="O11" s="37"/>
      <c r="P11" s="109"/>
      <c r="Q11" s="109"/>
      <c r="R11" s="110"/>
    </row>
    <row r="12" spans="1:18" ht="11.25" customHeight="1" x14ac:dyDescent="0.2">
      <c r="A12" s="178" t="s">
        <v>264</v>
      </c>
      <c r="B12" s="42"/>
      <c r="C12" s="37">
        <v>741</v>
      </c>
      <c r="D12" s="37"/>
      <c r="E12" s="180" t="s">
        <v>41</v>
      </c>
      <c r="F12" s="37"/>
      <c r="G12" s="37">
        <v>13</v>
      </c>
      <c r="H12" s="37"/>
      <c r="I12" s="180" t="s">
        <v>41</v>
      </c>
      <c r="J12" s="37"/>
      <c r="K12" s="37">
        <v>89</v>
      </c>
      <c r="L12" s="37"/>
      <c r="M12" s="37">
        <v>7</v>
      </c>
      <c r="N12" s="37"/>
      <c r="O12" s="37">
        <v>843</v>
      </c>
      <c r="P12" s="37"/>
      <c r="Q12" s="37">
        <v>7</v>
      </c>
      <c r="R12" s="110"/>
    </row>
    <row r="13" spans="1:18" ht="11.25" customHeight="1" x14ac:dyDescent="0.2">
      <c r="A13" s="71" t="s">
        <v>101</v>
      </c>
      <c r="B13" s="42"/>
      <c r="C13" s="115">
        <v>3450</v>
      </c>
      <c r="D13" s="115"/>
      <c r="E13" s="115">
        <v>1740</v>
      </c>
      <c r="F13" s="115"/>
      <c r="G13" s="115">
        <v>127</v>
      </c>
      <c r="H13" s="115"/>
      <c r="I13" s="179" t="s">
        <v>75</v>
      </c>
      <c r="J13" s="115"/>
      <c r="K13" s="115">
        <v>173</v>
      </c>
      <c r="L13" s="115"/>
      <c r="M13" s="115">
        <v>19</v>
      </c>
      <c r="N13" s="115"/>
      <c r="O13" s="115">
        <v>3750</v>
      </c>
      <c r="P13" s="115"/>
      <c r="Q13" s="115">
        <v>1760</v>
      </c>
      <c r="R13" s="110"/>
    </row>
    <row r="14" spans="1:18" ht="11.25" customHeight="1" x14ac:dyDescent="0.2">
      <c r="A14" s="181" t="s">
        <v>64</v>
      </c>
      <c r="B14" s="42"/>
      <c r="C14" s="183">
        <v>4200</v>
      </c>
      <c r="D14" s="183"/>
      <c r="E14" s="183">
        <v>1740</v>
      </c>
      <c r="F14" s="183"/>
      <c r="G14" s="183">
        <v>140</v>
      </c>
      <c r="H14" s="183"/>
      <c r="I14" s="190" t="s">
        <v>75</v>
      </c>
      <c r="J14" s="183"/>
      <c r="K14" s="183">
        <v>262</v>
      </c>
      <c r="L14" s="183"/>
      <c r="M14" s="183">
        <v>26</v>
      </c>
      <c r="N14" s="183"/>
      <c r="O14" s="183">
        <v>4600</v>
      </c>
      <c r="P14" s="183"/>
      <c r="Q14" s="182">
        <v>1770</v>
      </c>
      <c r="R14" s="110"/>
    </row>
    <row r="15" spans="1:18" ht="11.25" customHeight="1" x14ac:dyDescent="0.2">
      <c r="A15" s="41" t="s">
        <v>102</v>
      </c>
      <c r="B15" s="42"/>
      <c r="C15" s="37"/>
      <c r="D15" s="37"/>
      <c r="E15" s="37"/>
      <c r="F15" s="37"/>
      <c r="G15" s="37"/>
      <c r="H15" s="37"/>
      <c r="I15" s="37"/>
      <c r="J15" s="37"/>
      <c r="K15" s="37"/>
      <c r="L15" s="37"/>
      <c r="M15" s="37"/>
      <c r="N15" s="37"/>
      <c r="O15" s="37"/>
      <c r="P15" s="37"/>
      <c r="Q15" s="37"/>
      <c r="R15" s="110"/>
    </row>
    <row r="16" spans="1:18" ht="11.25" customHeight="1" x14ac:dyDescent="0.2">
      <c r="A16" s="71" t="s">
        <v>103</v>
      </c>
      <c r="B16" s="42"/>
      <c r="C16" s="37">
        <v>1540</v>
      </c>
      <c r="D16" s="37"/>
      <c r="E16" s="37">
        <v>1810</v>
      </c>
      <c r="F16" s="37"/>
      <c r="G16" s="37">
        <v>5</v>
      </c>
      <c r="H16" s="37"/>
      <c r="I16" s="180" t="s">
        <v>41</v>
      </c>
      <c r="J16" s="37"/>
      <c r="K16" s="37">
        <v>154</v>
      </c>
      <c r="L16" s="37"/>
      <c r="M16" s="37">
        <v>54</v>
      </c>
      <c r="N16" s="37"/>
      <c r="O16" s="37">
        <v>1690</v>
      </c>
      <c r="P16" s="37"/>
      <c r="Q16" s="37">
        <v>1870</v>
      </c>
      <c r="R16" s="110"/>
    </row>
    <row r="17" spans="1:18" ht="11.25" customHeight="1" x14ac:dyDescent="0.2">
      <c r="A17" s="71" t="s">
        <v>104</v>
      </c>
      <c r="B17" s="42"/>
      <c r="C17" s="37">
        <v>4710</v>
      </c>
      <c r="D17" s="37"/>
      <c r="E17" s="37">
        <v>4410</v>
      </c>
      <c r="F17" s="37"/>
      <c r="G17" s="37">
        <v>30</v>
      </c>
      <c r="H17" s="37"/>
      <c r="I17" s="179" t="s">
        <v>75</v>
      </c>
      <c r="J17" s="37"/>
      <c r="K17" s="37">
        <v>255</v>
      </c>
      <c r="L17" s="37"/>
      <c r="M17" s="37">
        <v>49</v>
      </c>
      <c r="N17" s="37"/>
      <c r="O17" s="37">
        <v>5000</v>
      </c>
      <c r="P17" s="37"/>
      <c r="Q17" s="37">
        <v>4460</v>
      </c>
      <c r="R17" s="110"/>
    </row>
    <row r="18" spans="1:18" ht="11.25" customHeight="1" x14ac:dyDescent="0.2">
      <c r="A18" s="177" t="s">
        <v>313</v>
      </c>
      <c r="B18" s="42"/>
      <c r="C18" s="37">
        <v>2870</v>
      </c>
      <c r="D18" s="37"/>
      <c r="E18" s="37">
        <v>34</v>
      </c>
      <c r="F18" s="37"/>
      <c r="G18" s="37">
        <v>30</v>
      </c>
      <c r="H18" s="37"/>
      <c r="I18" s="179" t="s">
        <v>75</v>
      </c>
      <c r="J18" s="37"/>
      <c r="K18" s="37">
        <v>545</v>
      </c>
      <c r="L18" s="37"/>
      <c r="M18" s="37">
        <v>110</v>
      </c>
      <c r="N18" s="37"/>
      <c r="O18" s="37">
        <v>3450</v>
      </c>
      <c r="P18" s="37"/>
      <c r="Q18" s="37">
        <v>144</v>
      </c>
      <c r="R18" s="110"/>
    </row>
    <row r="19" spans="1:18" ht="11.25" customHeight="1" x14ac:dyDescent="0.2">
      <c r="A19" s="71" t="s">
        <v>105</v>
      </c>
      <c r="B19" s="42"/>
      <c r="C19" s="37">
        <v>1600</v>
      </c>
      <c r="D19" s="37"/>
      <c r="E19" s="37">
        <v>3400</v>
      </c>
      <c r="F19" s="37"/>
      <c r="G19" s="37">
        <v>30</v>
      </c>
      <c r="H19" s="37"/>
      <c r="I19" s="180" t="s">
        <v>41</v>
      </c>
      <c r="J19" s="37"/>
      <c r="K19" s="37">
        <v>441</v>
      </c>
      <c r="L19" s="37"/>
      <c r="M19" s="37">
        <v>14</v>
      </c>
      <c r="N19" s="37"/>
      <c r="O19" s="37">
        <v>2080</v>
      </c>
      <c r="P19" s="37"/>
      <c r="Q19" s="37">
        <v>3410</v>
      </c>
      <c r="R19" s="110"/>
    </row>
    <row r="20" spans="1:18" ht="11.25" customHeight="1" x14ac:dyDescent="0.2">
      <c r="A20" s="71" t="s">
        <v>107</v>
      </c>
      <c r="B20" s="42"/>
      <c r="C20" s="115">
        <v>6310</v>
      </c>
      <c r="D20" s="115"/>
      <c r="E20" s="115">
        <v>3020</v>
      </c>
      <c r="F20" s="115"/>
      <c r="G20" s="115">
        <v>72</v>
      </c>
      <c r="H20" s="115"/>
      <c r="I20" s="179" t="s">
        <v>75</v>
      </c>
      <c r="J20" s="115"/>
      <c r="K20" s="115">
        <v>453</v>
      </c>
      <c r="L20" s="115"/>
      <c r="M20" s="115">
        <v>60</v>
      </c>
      <c r="N20" s="115"/>
      <c r="O20" s="115">
        <v>6830</v>
      </c>
      <c r="P20" s="115"/>
      <c r="Q20" s="115">
        <v>3080</v>
      </c>
      <c r="R20" s="110"/>
    </row>
    <row r="21" spans="1:18" ht="11.25" customHeight="1" x14ac:dyDescent="0.2">
      <c r="A21" s="181" t="s">
        <v>64</v>
      </c>
      <c r="B21" s="42"/>
      <c r="C21" s="182">
        <v>17000</v>
      </c>
      <c r="D21" s="183"/>
      <c r="E21" s="182">
        <v>12700</v>
      </c>
      <c r="F21" s="183"/>
      <c r="G21" s="182">
        <v>167</v>
      </c>
      <c r="H21" s="183"/>
      <c r="I21" s="190" t="s">
        <v>75</v>
      </c>
      <c r="J21" s="183"/>
      <c r="K21" s="182">
        <v>1850</v>
      </c>
      <c r="L21" s="183"/>
      <c r="M21" s="182">
        <v>287</v>
      </c>
      <c r="N21" s="183"/>
      <c r="O21" s="182">
        <v>19000</v>
      </c>
      <c r="P21" s="183"/>
      <c r="Q21" s="182">
        <v>13000</v>
      </c>
      <c r="R21" s="110"/>
    </row>
    <row r="22" spans="1:18" ht="11.25" customHeight="1" x14ac:dyDescent="0.2">
      <c r="A22" s="41" t="s">
        <v>109</v>
      </c>
      <c r="B22" s="42"/>
      <c r="C22" s="37"/>
      <c r="D22" s="37"/>
      <c r="E22" s="37"/>
      <c r="F22" s="37"/>
      <c r="G22" s="37"/>
      <c r="H22" s="37"/>
      <c r="I22" s="37"/>
      <c r="J22" s="37"/>
      <c r="K22" s="37"/>
      <c r="L22" s="37"/>
      <c r="M22" s="37"/>
      <c r="N22" s="37"/>
      <c r="O22" s="37"/>
      <c r="P22" s="37"/>
      <c r="Q22" s="37"/>
      <c r="R22" s="110"/>
    </row>
    <row r="23" spans="1:18" ht="11.25" customHeight="1" x14ac:dyDescent="0.2">
      <c r="A23" s="71" t="s">
        <v>130</v>
      </c>
      <c r="B23" s="42"/>
      <c r="C23" s="180" t="s">
        <v>74</v>
      </c>
      <c r="D23" s="37"/>
      <c r="E23" s="37">
        <v>269</v>
      </c>
      <c r="F23" s="37"/>
      <c r="G23" s="179" t="s">
        <v>75</v>
      </c>
      <c r="H23" s="37"/>
      <c r="I23" s="36" t="s">
        <v>41</v>
      </c>
      <c r="J23" s="37"/>
      <c r="K23" s="180" t="s">
        <v>74</v>
      </c>
      <c r="L23" s="37"/>
      <c r="M23" s="37">
        <v>111</v>
      </c>
      <c r="N23" s="37"/>
      <c r="O23" s="37">
        <v>3500</v>
      </c>
      <c r="P23" s="37"/>
      <c r="Q23" s="37">
        <v>380</v>
      </c>
      <c r="R23" s="110"/>
    </row>
    <row r="24" spans="1:18" ht="11.25" customHeight="1" x14ac:dyDescent="0.2">
      <c r="A24" s="71" t="s">
        <v>112</v>
      </c>
      <c r="B24" s="42"/>
      <c r="C24" s="180" t="s">
        <v>74</v>
      </c>
      <c r="D24" s="115"/>
      <c r="E24" s="187" t="s">
        <v>41</v>
      </c>
      <c r="F24" s="115"/>
      <c r="G24" s="179" t="s">
        <v>75</v>
      </c>
      <c r="H24" s="115"/>
      <c r="I24" s="188" t="s">
        <v>75</v>
      </c>
      <c r="J24" s="115"/>
      <c r="K24" s="187" t="s">
        <v>74</v>
      </c>
      <c r="L24" s="115"/>
      <c r="M24" s="115">
        <v>1</v>
      </c>
      <c r="N24" s="115"/>
      <c r="O24" s="115">
        <v>3920</v>
      </c>
      <c r="P24" s="115"/>
      <c r="Q24" s="115">
        <v>1</v>
      </c>
      <c r="R24" s="110"/>
    </row>
    <row r="25" spans="1:18" ht="11.25" customHeight="1" x14ac:dyDescent="0.2">
      <c r="A25" s="181" t="s">
        <v>64</v>
      </c>
      <c r="B25" s="42"/>
      <c r="C25" s="183">
        <v>7050</v>
      </c>
      <c r="D25" s="183"/>
      <c r="E25" s="183">
        <v>269</v>
      </c>
      <c r="F25" s="183"/>
      <c r="G25" s="190" t="s">
        <v>75</v>
      </c>
      <c r="H25" s="183"/>
      <c r="I25" s="190" t="s">
        <v>75</v>
      </c>
      <c r="J25" s="183"/>
      <c r="K25" s="183">
        <v>371</v>
      </c>
      <c r="L25" s="183"/>
      <c r="M25" s="183">
        <v>112</v>
      </c>
      <c r="N25" s="183"/>
      <c r="O25" s="183">
        <v>7420</v>
      </c>
      <c r="P25" s="183"/>
      <c r="Q25" s="183">
        <v>381</v>
      </c>
      <c r="R25" s="110"/>
    </row>
    <row r="26" spans="1:18" ht="11.25" customHeight="1" x14ac:dyDescent="0.2">
      <c r="A26" s="41" t="s">
        <v>113</v>
      </c>
      <c r="B26" s="42"/>
      <c r="C26" s="37"/>
      <c r="D26" s="37"/>
      <c r="E26" s="37"/>
      <c r="F26" s="37"/>
      <c r="G26" s="37"/>
      <c r="H26" s="37"/>
      <c r="I26" s="37"/>
      <c r="J26" s="37"/>
      <c r="K26" s="37"/>
      <c r="L26" s="37"/>
      <c r="M26" s="37"/>
      <c r="N26" s="37"/>
      <c r="O26" s="37"/>
      <c r="P26" s="37"/>
      <c r="Q26" s="37"/>
      <c r="R26" s="110"/>
    </row>
    <row r="27" spans="1:18" ht="11.25" customHeight="1" x14ac:dyDescent="0.2">
      <c r="A27" s="71" t="s">
        <v>131</v>
      </c>
      <c r="B27" s="42"/>
      <c r="C27" s="180" t="s">
        <v>74</v>
      </c>
      <c r="D27" s="37"/>
      <c r="E27" s="180" t="s">
        <v>74</v>
      </c>
      <c r="F27" s="37"/>
      <c r="G27" s="180" t="s">
        <v>74</v>
      </c>
      <c r="H27" s="37"/>
      <c r="I27" s="179" t="s">
        <v>75</v>
      </c>
      <c r="J27" s="37"/>
      <c r="K27" s="180" t="s">
        <v>74</v>
      </c>
      <c r="L27" s="37"/>
      <c r="M27" s="180" t="s">
        <v>74</v>
      </c>
      <c r="N27" s="37"/>
      <c r="O27" s="37">
        <v>8440</v>
      </c>
      <c r="P27" s="37"/>
      <c r="Q27" s="37">
        <v>933</v>
      </c>
      <c r="R27" s="110"/>
    </row>
    <row r="28" spans="1:18" ht="11.25" customHeight="1" x14ac:dyDescent="0.2">
      <c r="A28" s="71" t="s">
        <v>115</v>
      </c>
      <c r="B28" s="42"/>
      <c r="C28" s="180" t="s">
        <v>74</v>
      </c>
      <c r="D28" s="37"/>
      <c r="E28" s="180" t="s">
        <v>74</v>
      </c>
      <c r="F28" s="37"/>
      <c r="G28" s="180" t="s">
        <v>74</v>
      </c>
      <c r="H28" s="37"/>
      <c r="I28" s="180" t="s">
        <v>41</v>
      </c>
      <c r="J28" s="37"/>
      <c r="K28" s="180" t="s">
        <v>74</v>
      </c>
      <c r="L28" s="37"/>
      <c r="M28" s="180" t="s">
        <v>74</v>
      </c>
      <c r="N28" s="37"/>
      <c r="O28" s="37">
        <v>3790</v>
      </c>
      <c r="P28" s="37"/>
      <c r="Q28" s="37">
        <v>519</v>
      </c>
      <c r="R28" s="110"/>
    </row>
    <row r="29" spans="1:18" ht="11.25" customHeight="1" x14ac:dyDescent="0.2">
      <c r="A29" s="71" t="s">
        <v>117</v>
      </c>
      <c r="B29" s="42"/>
      <c r="C29" s="115">
        <v>2570</v>
      </c>
      <c r="D29" s="115"/>
      <c r="E29" s="180" t="s">
        <v>74</v>
      </c>
      <c r="F29" s="115"/>
      <c r="G29" s="115">
        <v>39</v>
      </c>
      <c r="H29" s="115"/>
      <c r="I29" s="115">
        <v>7</v>
      </c>
      <c r="J29" s="115"/>
      <c r="K29" s="192">
        <v>104</v>
      </c>
      <c r="L29" s="115"/>
      <c r="M29" s="115">
        <v>12</v>
      </c>
      <c r="N29" s="115"/>
      <c r="O29" s="115">
        <v>2710</v>
      </c>
      <c r="P29" s="115"/>
      <c r="Q29" s="115">
        <v>40</v>
      </c>
      <c r="R29" s="110"/>
    </row>
    <row r="30" spans="1:18" ht="11.25" customHeight="1" x14ac:dyDescent="0.2">
      <c r="A30" s="181" t="s">
        <v>64</v>
      </c>
      <c r="B30" s="42"/>
      <c r="C30" s="182">
        <v>14600</v>
      </c>
      <c r="D30" s="183"/>
      <c r="E30" s="183">
        <v>1430</v>
      </c>
      <c r="F30" s="183"/>
      <c r="G30" s="183">
        <v>78</v>
      </c>
      <c r="H30" s="183"/>
      <c r="I30" s="183">
        <v>7</v>
      </c>
      <c r="J30" s="183"/>
      <c r="K30" s="182">
        <v>233</v>
      </c>
      <c r="L30" s="183"/>
      <c r="M30" s="182">
        <v>54</v>
      </c>
      <c r="N30" s="183"/>
      <c r="O30" s="182">
        <v>14900</v>
      </c>
      <c r="P30" s="183"/>
      <c r="Q30" s="182">
        <v>1490</v>
      </c>
      <c r="R30" s="110"/>
    </row>
    <row r="31" spans="1:18" ht="11.25" customHeight="1" x14ac:dyDescent="0.2">
      <c r="A31" s="41" t="s">
        <v>118</v>
      </c>
      <c r="B31" s="42"/>
      <c r="C31" s="37"/>
      <c r="D31" s="37"/>
      <c r="E31" s="37"/>
      <c r="F31" s="37"/>
      <c r="G31" s="37"/>
      <c r="H31" s="37"/>
      <c r="I31" s="180"/>
      <c r="J31" s="37"/>
      <c r="K31" s="37"/>
      <c r="L31" s="37"/>
      <c r="M31" s="37"/>
      <c r="N31" s="37"/>
      <c r="O31" s="37"/>
      <c r="P31" s="37"/>
      <c r="Q31" s="37"/>
      <c r="R31" s="110"/>
    </row>
    <row r="32" spans="1:18" ht="11.25" customHeight="1" x14ac:dyDescent="0.2">
      <c r="A32" s="71" t="s">
        <v>295</v>
      </c>
      <c r="B32" s="42"/>
      <c r="C32" s="180" t="s">
        <v>74</v>
      </c>
      <c r="D32" s="37"/>
      <c r="E32" s="180" t="s">
        <v>74</v>
      </c>
      <c r="F32" s="37"/>
      <c r="G32" s="180" t="s">
        <v>74</v>
      </c>
      <c r="H32" s="37"/>
      <c r="I32" s="179" t="s">
        <v>75</v>
      </c>
      <c r="J32" s="37"/>
      <c r="K32" s="180" t="s">
        <v>74</v>
      </c>
      <c r="L32" s="37"/>
      <c r="M32" s="180" t="s">
        <v>74</v>
      </c>
      <c r="N32" s="37"/>
      <c r="O32" s="37">
        <v>2000</v>
      </c>
      <c r="P32" s="37"/>
      <c r="Q32" s="37">
        <v>16</v>
      </c>
      <c r="R32" s="110"/>
    </row>
    <row r="33" spans="1:18" ht="11.25" customHeight="1" x14ac:dyDescent="0.2">
      <c r="A33" s="71" t="s">
        <v>119</v>
      </c>
      <c r="B33" s="42"/>
      <c r="C33" s="180" t="s">
        <v>74</v>
      </c>
      <c r="D33" s="115"/>
      <c r="E33" s="180" t="s">
        <v>74</v>
      </c>
      <c r="F33" s="115"/>
      <c r="G33" s="180" t="s">
        <v>74</v>
      </c>
      <c r="H33" s="115"/>
      <c r="I33" s="179" t="s">
        <v>75</v>
      </c>
      <c r="J33" s="115"/>
      <c r="K33" s="180" t="s">
        <v>74</v>
      </c>
      <c r="L33" s="115"/>
      <c r="M33" s="180" t="s">
        <v>74</v>
      </c>
      <c r="N33" s="115"/>
      <c r="O33" s="115">
        <v>2050</v>
      </c>
      <c r="P33" s="115"/>
      <c r="Q33" s="37">
        <v>3</v>
      </c>
      <c r="R33" s="110"/>
    </row>
    <row r="34" spans="1:18" ht="11.25" customHeight="1" x14ac:dyDescent="0.2">
      <c r="A34" s="181" t="s">
        <v>64</v>
      </c>
      <c r="B34" s="42"/>
      <c r="C34" s="183">
        <v>3780</v>
      </c>
      <c r="D34" s="183"/>
      <c r="E34" s="183">
        <v>16</v>
      </c>
      <c r="F34" s="183"/>
      <c r="G34" s="183">
        <v>55</v>
      </c>
      <c r="H34" s="183"/>
      <c r="I34" s="193" t="s">
        <v>75</v>
      </c>
      <c r="J34" s="183"/>
      <c r="K34" s="182">
        <v>222</v>
      </c>
      <c r="L34" s="183"/>
      <c r="M34" s="183">
        <v>3</v>
      </c>
      <c r="N34" s="183"/>
      <c r="O34" s="183">
        <v>4050</v>
      </c>
      <c r="P34" s="183"/>
      <c r="Q34" s="183">
        <v>19</v>
      </c>
      <c r="R34" s="110"/>
    </row>
    <row r="35" spans="1:18" ht="11.25" customHeight="1" x14ac:dyDescent="0.2">
      <c r="A35" s="71" t="s">
        <v>120</v>
      </c>
      <c r="B35" s="72"/>
      <c r="C35" s="139">
        <v>46700</v>
      </c>
      <c r="D35" s="139"/>
      <c r="E35" s="139">
        <v>16100</v>
      </c>
      <c r="F35" s="139"/>
      <c r="G35" s="139">
        <v>436</v>
      </c>
      <c r="H35" s="139"/>
      <c r="I35" s="139">
        <v>7</v>
      </c>
      <c r="J35" s="139"/>
      <c r="K35" s="139">
        <v>2940</v>
      </c>
      <c r="L35" s="139"/>
      <c r="M35" s="139">
        <v>482</v>
      </c>
      <c r="N35" s="139"/>
      <c r="O35" s="139">
        <v>50100</v>
      </c>
      <c r="P35" s="139"/>
      <c r="Q35" s="139">
        <v>16600</v>
      </c>
      <c r="R35" s="110"/>
    </row>
    <row r="36" spans="1:18" ht="11.25" customHeight="1" x14ac:dyDescent="0.2">
      <c r="A36" s="265" t="s">
        <v>306</v>
      </c>
      <c r="B36" s="269"/>
      <c r="C36" s="269"/>
      <c r="D36" s="269"/>
      <c r="E36" s="269"/>
      <c r="F36" s="269"/>
      <c r="G36" s="269"/>
      <c r="H36" s="269"/>
      <c r="I36" s="270"/>
      <c r="J36" s="269"/>
      <c r="K36" s="269"/>
      <c r="L36" s="269"/>
      <c r="M36" s="269"/>
      <c r="N36" s="269"/>
      <c r="O36" s="269"/>
      <c r="P36" s="269"/>
      <c r="Q36" s="269"/>
      <c r="R36" s="110"/>
    </row>
    <row r="37" spans="1:18" ht="11.25" customHeight="1" x14ac:dyDescent="0.2">
      <c r="A37" s="254" t="s">
        <v>410</v>
      </c>
      <c r="B37" s="255"/>
      <c r="C37" s="255"/>
      <c r="D37" s="255"/>
      <c r="E37" s="255"/>
      <c r="F37" s="255"/>
      <c r="G37" s="255"/>
      <c r="H37" s="255"/>
      <c r="I37" s="255"/>
      <c r="J37" s="255"/>
      <c r="K37" s="255"/>
      <c r="L37" s="255"/>
      <c r="M37" s="255"/>
      <c r="N37" s="255"/>
      <c r="O37" s="255"/>
      <c r="P37" s="255"/>
      <c r="Q37" s="255"/>
      <c r="R37" s="110"/>
    </row>
    <row r="38" spans="1:18" ht="11.25" customHeight="1" x14ac:dyDescent="0.2">
      <c r="A38" s="254" t="s">
        <v>388</v>
      </c>
      <c r="B38" s="255"/>
      <c r="C38" s="255"/>
      <c r="D38" s="255"/>
      <c r="E38" s="255"/>
      <c r="F38" s="255"/>
      <c r="G38" s="255"/>
      <c r="H38" s="255"/>
      <c r="I38" s="255"/>
      <c r="J38" s="255"/>
      <c r="K38" s="255"/>
      <c r="L38" s="255"/>
      <c r="M38" s="255"/>
      <c r="N38" s="255"/>
      <c r="O38" s="255"/>
      <c r="P38" s="255"/>
      <c r="Q38" s="255"/>
      <c r="R38" s="110"/>
    </row>
    <row r="39" spans="1:18" ht="11.25" customHeight="1" x14ac:dyDescent="0.2">
      <c r="A39" s="254" t="s">
        <v>389</v>
      </c>
      <c r="B39" s="255"/>
      <c r="C39" s="255"/>
      <c r="D39" s="255"/>
      <c r="E39" s="255"/>
      <c r="F39" s="255"/>
      <c r="G39" s="255"/>
      <c r="H39" s="255"/>
      <c r="I39" s="255"/>
      <c r="J39" s="255"/>
      <c r="K39" s="255"/>
      <c r="L39" s="255"/>
      <c r="M39" s="255"/>
      <c r="N39" s="255"/>
      <c r="O39" s="255"/>
      <c r="P39" s="255"/>
      <c r="Q39" s="255"/>
      <c r="R39" s="110"/>
    </row>
    <row r="40" spans="1:18" ht="11.25" customHeight="1" x14ac:dyDescent="0.2">
      <c r="A40" s="254" t="s">
        <v>360</v>
      </c>
      <c r="B40" s="255"/>
      <c r="C40" s="255"/>
      <c r="D40" s="255"/>
      <c r="E40" s="255"/>
      <c r="F40" s="255"/>
      <c r="G40" s="255"/>
      <c r="H40" s="255"/>
      <c r="I40" s="255"/>
      <c r="J40" s="255"/>
      <c r="K40" s="255"/>
      <c r="L40" s="255"/>
      <c r="M40" s="255"/>
      <c r="N40" s="255"/>
      <c r="O40" s="255"/>
      <c r="P40" s="255"/>
      <c r="Q40" s="255"/>
      <c r="R40" s="110"/>
    </row>
    <row r="41" spans="1:18" ht="11.25" customHeight="1" x14ac:dyDescent="0.2">
      <c r="A41" s="110"/>
      <c r="B41" s="110"/>
      <c r="C41" s="110"/>
      <c r="D41" s="110"/>
      <c r="E41" s="110"/>
      <c r="F41" s="110"/>
      <c r="G41" s="110"/>
      <c r="H41" s="110"/>
      <c r="I41" s="110"/>
      <c r="J41" s="110"/>
      <c r="K41" s="110"/>
      <c r="L41" s="110"/>
      <c r="M41" s="110"/>
      <c r="N41" s="110"/>
      <c r="O41" s="110"/>
      <c r="P41" s="110"/>
      <c r="Q41" s="110"/>
      <c r="R41" s="110"/>
    </row>
    <row r="42" spans="1:18" ht="11.25" customHeight="1" x14ac:dyDescent="0.2">
      <c r="A42" s="110"/>
      <c r="B42" s="110"/>
      <c r="C42" s="107"/>
      <c r="D42" s="107"/>
      <c r="E42" s="107"/>
      <c r="F42" s="107"/>
      <c r="G42" s="107"/>
      <c r="H42" s="107"/>
      <c r="I42" s="107"/>
      <c r="J42" s="107"/>
      <c r="K42" s="107"/>
      <c r="L42" s="107"/>
      <c r="M42" s="107"/>
      <c r="N42" s="107"/>
      <c r="O42" s="107"/>
      <c r="P42" s="107"/>
      <c r="Q42" s="107"/>
      <c r="R42" s="110"/>
    </row>
    <row r="43" spans="1:18" ht="11.25" customHeight="1" x14ac:dyDescent="0.2">
      <c r="A43" s="110"/>
      <c r="B43" s="110"/>
      <c r="C43" s="37"/>
      <c r="D43" s="37"/>
      <c r="E43" s="37"/>
      <c r="F43" s="37"/>
      <c r="G43" s="37"/>
      <c r="H43" s="37"/>
      <c r="I43" s="37"/>
      <c r="J43" s="37"/>
      <c r="K43" s="37"/>
      <c r="L43" s="37"/>
      <c r="M43" s="37"/>
      <c r="N43" s="37"/>
      <c r="O43" s="37"/>
      <c r="P43" s="37"/>
      <c r="Q43" s="37"/>
      <c r="R43" s="110"/>
    </row>
    <row r="44" spans="1:18" ht="11.25" customHeight="1" x14ac:dyDescent="0.2">
      <c r="A44" s="110"/>
      <c r="B44" s="110"/>
      <c r="C44" s="110"/>
      <c r="D44" s="110"/>
      <c r="E44" s="110"/>
      <c r="F44" s="110"/>
      <c r="G44" s="110"/>
      <c r="H44" s="110"/>
      <c r="I44" s="110"/>
      <c r="J44" s="110"/>
      <c r="K44" s="110"/>
      <c r="L44" s="110"/>
      <c r="M44" s="110"/>
      <c r="N44" s="110"/>
      <c r="O44" s="110"/>
      <c r="P44" s="110"/>
      <c r="Q44" s="110"/>
      <c r="R44" s="110"/>
    </row>
    <row r="47" spans="1:18" ht="11.25" customHeight="1" x14ac:dyDescent="0.25">
      <c r="Q47" s="194"/>
    </row>
  </sheetData>
  <mergeCells count="22">
    <mergeCell ref="A39:Q39"/>
    <mergeCell ref="G8:I8"/>
    <mergeCell ref="O7:Q7"/>
    <mergeCell ref="A40:Q40"/>
    <mergeCell ref="G7:I7"/>
    <mergeCell ref="K7:M7"/>
    <mergeCell ref="C7:E7"/>
    <mergeCell ref="K8:M8"/>
    <mergeCell ref="A38:Q38"/>
    <mergeCell ref="O8:Q8"/>
    <mergeCell ref="C8:E8"/>
    <mergeCell ref="A37:Q37"/>
    <mergeCell ref="G6:I6"/>
    <mergeCell ref="C6:E6"/>
    <mergeCell ref="K6:M6"/>
    <mergeCell ref="O6:Q6"/>
    <mergeCell ref="A36:Q36"/>
    <mergeCell ref="A1:Q1"/>
    <mergeCell ref="A2:Q2"/>
    <mergeCell ref="A3:Q3"/>
    <mergeCell ref="A4:Q4"/>
    <mergeCell ref="A5:Q5"/>
  </mergeCells>
  <phoneticPr fontId="3" type="noConversion"/>
  <printOptions horizontalCentered="1"/>
  <pageMargins left="0.5" right="0.5" top="0.5" bottom="0.75" header="0.5" footer="0.5"/>
  <pageSetup orientation="portrait" horizontalDpi="1200" verticalDpi="1200" r:id="rId1"/>
  <headerFooter alignWithMargins="0"/>
  <ignoredErrors>
    <ignoredError sqref="I13:I35 G23:G2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5"/>
  <sheetViews>
    <sheetView topLeftCell="A6" zoomScaleNormal="100" workbookViewId="0">
      <selection activeCell="S26" sqref="S26"/>
    </sheetView>
  </sheetViews>
  <sheetFormatPr defaultColWidth="9.33203125" defaultRowHeight="11.25" customHeight="1" x14ac:dyDescent="0.2"/>
  <cols>
    <col min="1" max="1" width="59" style="68" customWidth="1"/>
    <col min="2" max="2" width="1.83203125" style="68" customWidth="1"/>
    <col min="3" max="3" width="7.5" style="68" customWidth="1"/>
    <col min="4" max="4" width="1.83203125" style="68" customWidth="1"/>
    <col min="5" max="5" width="8.6640625" style="68" bestFit="1" customWidth="1"/>
    <col min="6" max="6" width="1.83203125" style="68" customWidth="1"/>
    <col min="7" max="7" width="7.5" style="68" customWidth="1"/>
    <col min="8" max="8" width="1.6640625" style="68" bestFit="1" customWidth="1"/>
    <col min="9" max="9" width="7.5" style="68" customWidth="1"/>
    <col min="10" max="10" width="1.83203125" style="68" customWidth="1"/>
    <col min="11" max="11" width="9.1640625" style="68" bestFit="1" customWidth="1"/>
    <col min="12" max="12" width="1.83203125" style="68" customWidth="1"/>
    <col min="13" max="13" width="7.6640625" style="68" bestFit="1" customWidth="1"/>
    <col min="14" max="14" width="9.1640625" style="68" customWidth="1"/>
    <col min="15" max="16384" width="9.33203125" style="68"/>
  </cols>
  <sheetData>
    <row r="1" spans="1:14" ht="11.25" customHeight="1" x14ac:dyDescent="0.2">
      <c r="A1" s="263" t="s">
        <v>132</v>
      </c>
      <c r="B1" s="263"/>
      <c r="C1" s="263"/>
      <c r="D1" s="263"/>
      <c r="E1" s="263"/>
      <c r="F1" s="263"/>
      <c r="G1" s="263"/>
      <c r="H1" s="263"/>
      <c r="I1" s="263"/>
      <c r="J1" s="263"/>
      <c r="K1" s="263"/>
      <c r="L1" s="263"/>
      <c r="M1" s="263"/>
      <c r="N1" s="90"/>
    </row>
    <row r="2" spans="1:14" ht="11.25" customHeight="1" x14ac:dyDescent="0.2">
      <c r="A2" s="263" t="s">
        <v>409</v>
      </c>
      <c r="B2" s="263"/>
      <c r="C2" s="263"/>
      <c r="D2" s="263"/>
      <c r="E2" s="263"/>
      <c r="F2" s="263"/>
      <c r="G2" s="263"/>
      <c r="H2" s="263"/>
      <c r="I2" s="263"/>
      <c r="J2" s="263"/>
      <c r="K2" s="263"/>
      <c r="L2" s="263"/>
      <c r="M2" s="263"/>
      <c r="N2" s="90"/>
    </row>
    <row r="3" spans="1:14" ht="11.25" customHeight="1" x14ac:dyDescent="0.2">
      <c r="A3" s="263"/>
      <c r="B3" s="263"/>
      <c r="C3" s="263"/>
      <c r="D3" s="263"/>
      <c r="E3" s="263"/>
      <c r="F3" s="263"/>
      <c r="G3" s="263"/>
      <c r="H3" s="263"/>
      <c r="I3" s="263"/>
      <c r="J3" s="263"/>
      <c r="K3" s="263"/>
      <c r="L3" s="263"/>
      <c r="M3" s="263"/>
      <c r="N3" s="90"/>
    </row>
    <row r="4" spans="1:14" ht="11.25" customHeight="1" x14ac:dyDescent="0.2">
      <c r="A4" s="263" t="s">
        <v>15</v>
      </c>
      <c r="B4" s="263"/>
      <c r="C4" s="263"/>
      <c r="D4" s="263"/>
      <c r="E4" s="263"/>
      <c r="F4" s="263"/>
      <c r="G4" s="263"/>
      <c r="H4" s="263"/>
      <c r="I4" s="263"/>
      <c r="J4" s="263"/>
      <c r="K4" s="263"/>
      <c r="L4" s="263"/>
      <c r="M4" s="263"/>
      <c r="N4" s="90"/>
    </row>
    <row r="5" spans="1:14" ht="11.25" customHeight="1" x14ac:dyDescent="0.2">
      <c r="A5" s="264"/>
      <c r="B5" s="264"/>
      <c r="C5" s="264"/>
      <c r="D5" s="264"/>
      <c r="E5" s="264"/>
      <c r="F5" s="264"/>
      <c r="G5" s="264"/>
      <c r="H5" s="264"/>
      <c r="I5" s="264"/>
      <c r="J5" s="264"/>
      <c r="K5" s="264"/>
      <c r="L5" s="264"/>
      <c r="M5" s="264"/>
      <c r="N5" s="90"/>
    </row>
    <row r="6" spans="1:14" ht="11.25" customHeight="1" x14ac:dyDescent="0.2">
      <c r="A6" s="100"/>
      <c r="B6" s="100"/>
      <c r="C6" s="266" t="s">
        <v>82</v>
      </c>
      <c r="D6" s="266"/>
      <c r="E6" s="266"/>
      <c r="F6" s="266"/>
      <c r="G6" s="266"/>
      <c r="H6" s="266"/>
      <c r="I6" s="266"/>
      <c r="J6" s="266"/>
      <c r="K6" s="266"/>
      <c r="L6" s="266"/>
      <c r="M6" s="266"/>
      <c r="N6" s="90"/>
    </row>
    <row r="7" spans="1:14" ht="11.25" customHeight="1" x14ac:dyDescent="0.2">
      <c r="A7" s="8"/>
      <c r="B7" s="8"/>
      <c r="C7" s="263"/>
      <c r="D7" s="271"/>
      <c r="E7" s="271"/>
      <c r="F7" s="271"/>
      <c r="G7" s="271"/>
      <c r="H7" s="271"/>
      <c r="I7" s="271"/>
      <c r="J7" s="118"/>
      <c r="K7" s="118" t="s">
        <v>133</v>
      </c>
      <c r="L7" s="174"/>
      <c r="M7" s="118"/>
      <c r="N7" s="90"/>
    </row>
    <row r="8" spans="1:14" ht="11.25" customHeight="1" x14ac:dyDescent="0.2">
      <c r="A8" s="8"/>
      <c r="B8" s="8"/>
      <c r="C8" s="118" t="s">
        <v>134</v>
      </c>
      <c r="D8" s="118"/>
      <c r="E8" s="118" t="s">
        <v>135</v>
      </c>
      <c r="F8" s="118"/>
      <c r="G8" s="118" t="s">
        <v>136</v>
      </c>
      <c r="H8" s="118"/>
      <c r="I8" s="118" t="s">
        <v>137</v>
      </c>
      <c r="J8" s="118"/>
      <c r="K8" s="118" t="s">
        <v>138</v>
      </c>
      <c r="L8" s="174"/>
      <c r="M8" s="118" t="s">
        <v>64</v>
      </c>
      <c r="N8" s="90"/>
    </row>
    <row r="9" spans="1:14" ht="11.25" customHeight="1" x14ac:dyDescent="0.2">
      <c r="A9" s="93" t="s">
        <v>94</v>
      </c>
      <c r="B9" s="175"/>
      <c r="C9" s="93" t="s">
        <v>383</v>
      </c>
      <c r="D9" s="93"/>
      <c r="E9" s="93" t="s">
        <v>139</v>
      </c>
      <c r="F9" s="93"/>
      <c r="G9" s="93" t="s">
        <v>139</v>
      </c>
      <c r="H9" s="93"/>
      <c r="I9" s="93" t="s">
        <v>384</v>
      </c>
      <c r="J9" s="93"/>
      <c r="K9" s="93" t="s">
        <v>140</v>
      </c>
      <c r="L9" s="176"/>
      <c r="M9" s="93" t="s">
        <v>140</v>
      </c>
      <c r="N9" s="90"/>
    </row>
    <row r="10" spans="1:14" ht="11.25" customHeight="1" x14ac:dyDescent="0.2">
      <c r="A10" s="41" t="s">
        <v>97</v>
      </c>
      <c r="B10" s="42"/>
      <c r="C10" s="109"/>
      <c r="D10" s="109"/>
      <c r="E10" s="109"/>
      <c r="F10" s="109"/>
      <c r="G10" s="109"/>
      <c r="H10" s="109"/>
      <c r="I10" s="109"/>
      <c r="J10" s="109"/>
      <c r="K10" s="109"/>
      <c r="L10" s="109"/>
      <c r="M10" s="109"/>
      <c r="N10" s="90"/>
    </row>
    <row r="11" spans="1:14" ht="11.25" customHeight="1" x14ac:dyDescent="0.2">
      <c r="A11" s="177" t="s">
        <v>265</v>
      </c>
      <c r="B11" s="42"/>
      <c r="C11" s="109"/>
      <c r="D11" s="109"/>
      <c r="E11" s="109"/>
      <c r="F11" s="109"/>
      <c r="G11" s="109"/>
      <c r="H11" s="109"/>
      <c r="I11" s="109"/>
      <c r="J11" s="109"/>
      <c r="K11" s="109"/>
      <c r="L11" s="109"/>
      <c r="M11" s="109"/>
      <c r="N11" s="90"/>
    </row>
    <row r="12" spans="1:14" ht="11.25" customHeight="1" x14ac:dyDescent="0.2">
      <c r="A12" s="178" t="s">
        <v>266</v>
      </c>
      <c r="B12" s="42"/>
      <c r="C12" s="179" t="s">
        <v>75</v>
      </c>
      <c r="D12" s="37"/>
      <c r="E12" s="179" t="s">
        <v>75</v>
      </c>
      <c r="F12" s="37"/>
      <c r="G12" s="180" t="s">
        <v>41</v>
      </c>
      <c r="H12" s="37"/>
      <c r="I12" s="179" t="s">
        <v>75</v>
      </c>
      <c r="J12" s="37"/>
      <c r="K12" s="179" t="s">
        <v>75</v>
      </c>
      <c r="L12" s="37"/>
      <c r="M12" s="179" t="s">
        <v>75</v>
      </c>
      <c r="N12" s="90"/>
    </row>
    <row r="13" spans="1:14" ht="11.25" customHeight="1" x14ac:dyDescent="0.2">
      <c r="A13" s="71" t="s">
        <v>100</v>
      </c>
      <c r="B13" s="42"/>
      <c r="C13" s="37">
        <v>54</v>
      </c>
      <c r="D13" s="37"/>
      <c r="E13" s="180" t="s">
        <v>41</v>
      </c>
      <c r="F13" s="37"/>
      <c r="G13" s="180" t="s">
        <v>41</v>
      </c>
      <c r="H13" s="37"/>
      <c r="I13" s="37">
        <v>2</v>
      </c>
      <c r="J13" s="37"/>
      <c r="K13" s="179" t="s">
        <v>75</v>
      </c>
      <c r="L13" s="37"/>
      <c r="M13" s="37">
        <v>56</v>
      </c>
      <c r="N13" s="90"/>
    </row>
    <row r="14" spans="1:14" ht="11.25" customHeight="1" x14ac:dyDescent="0.2">
      <c r="A14" s="71" t="s">
        <v>101</v>
      </c>
      <c r="B14" s="42"/>
      <c r="C14" s="115">
        <v>155</v>
      </c>
      <c r="D14" s="115"/>
      <c r="E14" s="115">
        <v>14</v>
      </c>
      <c r="F14" s="115"/>
      <c r="G14" s="37">
        <v>25</v>
      </c>
      <c r="H14" s="115"/>
      <c r="I14" s="115">
        <v>9</v>
      </c>
      <c r="J14" s="115"/>
      <c r="K14" s="115">
        <v>5</v>
      </c>
      <c r="L14" s="115"/>
      <c r="M14" s="115">
        <v>207</v>
      </c>
      <c r="N14" s="90"/>
    </row>
    <row r="15" spans="1:14" ht="11.25" customHeight="1" x14ac:dyDescent="0.2">
      <c r="A15" s="181" t="s">
        <v>64</v>
      </c>
      <c r="B15" s="42"/>
      <c r="C15" s="182">
        <v>210</v>
      </c>
      <c r="D15" s="183"/>
      <c r="E15" s="183">
        <v>14</v>
      </c>
      <c r="F15" s="183"/>
      <c r="G15" s="183">
        <v>25</v>
      </c>
      <c r="H15" s="183"/>
      <c r="I15" s="183">
        <v>11</v>
      </c>
      <c r="J15" s="183"/>
      <c r="K15" s="183">
        <v>5</v>
      </c>
      <c r="L15" s="183"/>
      <c r="M15" s="183">
        <v>263</v>
      </c>
      <c r="N15" s="90"/>
    </row>
    <row r="16" spans="1:14" ht="11.25" customHeight="1" x14ac:dyDescent="0.2">
      <c r="A16" s="45" t="s">
        <v>102</v>
      </c>
      <c r="B16" s="42"/>
      <c r="C16" s="37"/>
      <c r="D16" s="37"/>
      <c r="E16" s="37"/>
      <c r="F16" s="37"/>
      <c r="G16" s="37"/>
      <c r="H16" s="37"/>
      <c r="I16" s="37"/>
      <c r="J16" s="37"/>
      <c r="K16" s="37"/>
      <c r="L16" s="37"/>
      <c r="M16" s="37"/>
      <c r="N16" s="90"/>
    </row>
    <row r="17" spans="1:14" ht="11.25" customHeight="1" x14ac:dyDescent="0.2">
      <c r="A17" s="71" t="s">
        <v>103</v>
      </c>
      <c r="B17" s="42"/>
      <c r="C17" s="37">
        <v>66</v>
      </c>
      <c r="D17" s="37"/>
      <c r="E17" s="179" t="s">
        <v>75</v>
      </c>
      <c r="F17" s="103"/>
      <c r="G17" s="179" t="s">
        <v>75</v>
      </c>
      <c r="H17" s="44"/>
      <c r="I17" s="37">
        <v>1</v>
      </c>
      <c r="J17" s="37"/>
      <c r="K17" s="180" t="s">
        <v>74</v>
      </c>
      <c r="L17" s="44"/>
      <c r="M17" s="37">
        <v>67</v>
      </c>
      <c r="N17" s="90"/>
    </row>
    <row r="18" spans="1:14" ht="11.25" customHeight="1" x14ac:dyDescent="0.2">
      <c r="A18" s="71" t="s">
        <v>104</v>
      </c>
      <c r="B18" s="42"/>
      <c r="C18" s="37">
        <v>246</v>
      </c>
      <c r="D18" s="37"/>
      <c r="E18" s="37">
        <v>3</v>
      </c>
      <c r="F18" s="37"/>
      <c r="G18" s="180" t="s">
        <v>74</v>
      </c>
      <c r="H18" s="37"/>
      <c r="I18" s="37">
        <v>7</v>
      </c>
      <c r="J18" s="37"/>
      <c r="K18" s="180" t="s">
        <v>74</v>
      </c>
      <c r="L18" s="44"/>
      <c r="M18" s="37">
        <v>255</v>
      </c>
      <c r="N18" s="90"/>
    </row>
    <row r="19" spans="1:14" ht="11.25" customHeight="1" x14ac:dyDescent="0.2">
      <c r="A19" s="71" t="s">
        <v>314</v>
      </c>
      <c r="B19" s="42"/>
      <c r="C19" s="37">
        <v>54</v>
      </c>
      <c r="D19" s="37"/>
      <c r="E19" s="179" t="s">
        <v>75</v>
      </c>
      <c r="F19" s="44"/>
      <c r="G19" s="180" t="s">
        <v>74</v>
      </c>
      <c r="H19" s="44"/>
      <c r="I19" s="37">
        <v>50</v>
      </c>
      <c r="J19" s="37"/>
      <c r="K19" s="180" t="s">
        <v>74</v>
      </c>
      <c r="L19" s="37"/>
      <c r="M19" s="37">
        <v>106</v>
      </c>
      <c r="N19" s="90"/>
    </row>
    <row r="20" spans="1:14" ht="11.25" customHeight="1" x14ac:dyDescent="0.2">
      <c r="A20" s="71" t="s">
        <v>105</v>
      </c>
      <c r="B20" s="42"/>
      <c r="C20" s="37">
        <v>71</v>
      </c>
      <c r="D20" s="37"/>
      <c r="E20" s="179" t="s">
        <v>75</v>
      </c>
      <c r="F20" s="184"/>
      <c r="G20" s="37">
        <v>1</v>
      </c>
      <c r="H20" s="44"/>
      <c r="I20" s="37">
        <v>2</v>
      </c>
      <c r="J20" s="37"/>
      <c r="K20" s="37">
        <v>11</v>
      </c>
      <c r="L20" s="44"/>
      <c r="M20" s="37">
        <v>85</v>
      </c>
      <c r="N20" s="90"/>
    </row>
    <row r="21" spans="1:14" ht="11.25" customHeight="1" x14ac:dyDescent="0.2">
      <c r="A21" s="71" t="s">
        <v>141</v>
      </c>
      <c r="B21" s="42"/>
      <c r="C21" s="37">
        <v>35</v>
      </c>
      <c r="D21" s="37"/>
      <c r="E21" s="37">
        <v>2</v>
      </c>
      <c r="F21" s="37"/>
      <c r="G21" s="180" t="s">
        <v>74</v>
      </c>
      <c r="H21" s="37"/>
      <c r="I21" s="37">
        <v>5</v>
      </c>
      <c r="J21" s="37"/>
      <c r="K21" s="180" t="s">
        <v>74</v>
      </c>
      <c r="L21" s="44"/>
      <c r="M21" s="37">
        <v>45</v>
      </c>
      <c r="N21" s="90"/>
    </row>
    <row r="22" spans="1:14" ht="11.25" customHeight="1" x14ac:dyDescent="0.2">
      <c r="A22" s="71" t="s">
        <v>107</v>
      </c>
      <c r="B22" s="42"/>
      <c r="C22" s="115">
        <v>222</v>
      </c>
      <c r="D22" s="115"/>
      <c r="E22" s="115">
        <v>41</v>
      </c>
      <c r="F22" s="115"/>
      <c r="G22" s="180" t="s">
        <v>74</v>
      </c>
      <c r="H22" s="115"/>
      <c r="I22" s="115">
        <v>52</v>
      </c>
      <c r="J22" s="115"/>
      <c r="K22" s="180" t="s">
        <v>74</v>
      </c>
      <c r="L22" s="115"/>
      <c r="M22" s="115">
        <v>370</v>
      </c>
      <c r="N22" s="90"/>
    </row>
    <row r="23" spans="1:14" ht="11.25" customHeight="1" x14ac:dyDescent="0.2">
      <c r="A23" s="181" t="s">
        <v>64</v>
      </c>
      <c r="B23" s="42"/>
      <c r="C23" s="185">
        <v>694</v>
      </c>
      <c r="D23" s="186"/>
      <c r="E23" s="185">
        <v>46</v>
      </c>
      <c r="F23" s="186"/>
      <c r="G23" s="182">
        <v>42</v>
      </c>
      <c r="H23" s="186"/>
      <c r="I23" s="185">
        <v>117</v>
      </c>
      <c r="J23" s="186"/>
      <c r="K23" s="183">
        <v>21</v>
      </c>
      <c r="L23" s="186"/>
      <c r="M23" s="185">
        <v>928</v>
      </c>
      <c r="N23" s="90"/>
    </row>
    <row r="24" spans="1:14" ht="11.25" customHeight="1" x14ac:dyDescent="0.2">
      <c r="A24" s="41" t="s">
        <v>109</v>
      </c>
      <c r="B24" s="42"/>
      <c r="C24" s="37"/>
      <c r="D24" s="37"/>
      <c r="E24" s="37"/>
      <c r="F24" s="37"/>
      <c r="G24" s="37"/>
      <c r="H24" s="37"/>
      <c r="I24" s="37"/>
      <c r="J24" s="37"/>
      <c r="K24" s="37"/>
      <c r="L24" s="37"/>
      <c r="M24" s="37"/>
      <c r="N24" s="90"/>
    </row>
    <row r="25" spans="1:14" ht="11.25" customHeight="1" x14ac:dyDescent="0.2">
      <c r="A25" s="71" t="s">
        <v>142</v>
      </c>
      <c r="B25" s="42"/>
      <c r="C25" s="37">
        <v>390</v>
      </c>
      <c r="D25" s="37"/>
      <c r="E25" s="179" t="s">
        <v>75</v>
      </c>
      <c r="F25" s="37"/>
      <c r="G25" s="179" t="s">
        <v>75</v>
      </c>
      <c r="H25" s="37"/>
      <c r="I25" s="180" t="s">
        <v>74</v>
      </c>
      <c r="J25" s="37"/>
      <c r="K25" s="180" t="s">
        <v>74</v>
      </c>
      <c r="L25" s="37"/>
      <c r="M25" s="37">
        <v>415</v>
      </c>
      <c r="N25" s="90"/>
    </row>
    <row r="26" spans="1:14" ht="11.25" customHeight="1" x14ac:dyDescent="0.2">
      <c r="A26" s="71" t="s">
        <v>112</v>
      </c>
      <c r="B26" s="42"/>
      <c r="C26" s="115">
        <v>80</v>
      </c>
      <c r="D26" s="115"/>
      <c r="E26" s="187" t="s">
        <v>41</v>
      </c>
      <c r="F26" s="115"/>
      <c r="G26" s="188" t="s">
        <v>75</v>
      </c>
      <c r="H26" s="115"/>
      <c r="I26" s="187" t="s">
        <v>74</v>
      </c>
      <c r="J26" s="115"/>
      <c r="K26" s="187" t="s">
        <v>74</v>
      </c>
      <c r="L26" s="115"/>
      <c r="M26" s="115">
        <v>101</v>
      </c>
      <c r="N26" s="90"/>
    </row>
    <row r="27" spans="1:14" ht="11.25" customHeight="1" x14ac:dyDescent="0.2">
      <c r="A27" s="181" t="s">
        <v>64</v>
      </c>
      <c r="B27" s="42"/>
      <c r="C27" s="186">
        <v>470</v>
      </c>
      <c r="D27" s="186"/>
      <c r="E27" s="189" t="s">
        <v>75</v>
      </c>
      <c r="F27" s="186"/>
      <c r="G27" s="189" t="s">
        <v>75</v>
      </c>
      <c r="H27" s="186"/>
      <c r="I27" s="186">
        <v>24</v>
      </c>
      <c r="J27" s="186"/>
      <c r="K27" s="186">
        <v>22</v>
      </c>
      <c r="L27" s="186"/>
      <c r="M27" s="186">
        <v>516</v>
      </c>
      <c r="N27" s="90"/>
    </row>
    <row r="28" spans="1:14" ht="11.25" customHeight="1" x14ac:dyDescent="0.2">
      <c r="A28" s="41" t="s">
        <v>113</v>
      </c>
      <c r="B28" s="42"/>
      <c r="C28" s="37"/>
      <c r="D28" s="37"/>
      <c r="E28" s="37"/>
      <c r="F28" s="37"/>
      <c r="G28" s="37"/>
      <c r="H28" s="37"/>
      <c r="I28" s="37"/>
      <c r="J28" s="37"/>
      <c r="K28" s="37"/>
      <c r="L28" s="37"/>
      <c r="M28" s="37"/>
      <c r="N28" s="90"/>
    </row>
    <row r="29" spans="1:14" ht="11.25" customHeight="1" x14ac:dyDescent="0.2">
      <c r="A29" s="71" t="s">
        <v>131</v>
      </c>
      <c r="B29" s="42"/>
      <c r="C29" s="37">
        <v>431</v>
      </c>
      <c r="D29" s="37"/>
      <c r="E29" s="180" t="s">
        <v>74</v>
      </c>
      <c r="F29" s="37"/>
      <c r="G29" s="180" t="s">
        <v>41</v>
      </c>
      <c r="H29" s="37"/>
      <c r="I29" s="37">
        <v>6</v>
      </c>
      <c r="J29" s="37"/>
      <c r="K29" s="180" t="s">
        <v>74</v>
      </c>
      <c r="L29" s="37"/>
      <c r="M29" s="37">
        <v>462</v>
      </c>
      <c r="N29" s="90"/>
    </row>
    <row r="30" spans="1:14" ht="11.25" customHeight="1" x14ac:dyDescent="0.2">
      <c r="A30" s="71" t="s">
        <v>115</v>
      </c>
      <c r="B30" s="42"/>
      <c r="C30" s="37">
        <v>196</v>
      </c>
      <c r="D30" s="37"/>
      <c r="E30" s="180" t="s">
        <v>74</v>
      </c>
      <c r="F30" s="37"/>
      <c r="G30" s="179" t="s">
        <v>75</v>
      </c>
      <c r="H30" s="37"/>
      <c r="I30" s="37">
        <v>35</v>
      </c>
      <c r="J30" s="37"/>
      <c r="K30" s="180" t="s">
        <v>74</v>
      </c>
      <c r="L30" s="37"/>
      <c r="M30" s="37">
        <v>231</v>
      </c>
      <c r="N30" s="90"/>
    </row>
    <row r="31" spans="1:14" ht="11.25" customHeight="1" x14ac:dyDescent="0.2">
      <c r="A31" s="71" t="s">
        <v>117</v>
      </c>
      <c r="B31" s="42"/>
      <c r="C31" s="115">
        <v>1260</v>
      </c>
      <c r="D31" s="115"/>
      <c r="E31" s="187" t="s">
        <v>74</v>
      </c>
      <c r="F31" s="115"/>
      <c r="G31" s="179" t="s">
        <v>75</v>
      </c>
      <c r="H31" s="115"/>
      <c r="I31" s="115">
        <v>14</v>
      </c>
      <c r="J31" s="115"/>
      <c r="K31" s="180" t="s">
        <v>74</v>
      </c>
      <c r="L31" s="115"/>
      <c r="M31" s="115">
        <v>1280</v>
      </c>
      <c r="N31" s="90"/>
    </row>
    <row r="32" spans="1:14" ht="11.25" customHeight="1" x14ac:dyDescent="0.2">
      <c r="A32" s="181" t="s">
        <v>64</v>
      </c>
      <c r="B32" s="42"/>
      <c r="C32" s="185">
        <v>1890</v>
      </c>
      <c r="D32" s="186"/>
      <c r="E32" s="186">
        <v>30</v>
      </c>
      <c r="F32" s="186"/>
      <c r="G32" s="190" t="s">
        <v>75</v>
      </c>
      <c r="H32" s="186"/>
      <c r="I32" s="185">
        <v>55</v>
      </c>
      <c r="J32" s="186"/>
      <c r="K32" s="183">
        <v>1</v>
      </c>
      <c r="L32" s="186"/>
      <c r="M32" s="185">
        <v>1970</v>
      </c>
      <c r="N32" s="90"/>
    </row>
    <row r="33" spans="1:14" ht="11.25" customHeight="1" x14ac:dyDescent="0.2">
      <c r="A33" s="41" t="s">
        <v>118</v>
      </c>
      <c r="B33" s="42"/>
      <c r="C33" s="37"/>
      <c r="D33" s="37"/>
      <c r="E33" s="37"/>
      <c r="F33" s="37"/>
      <c r="G33" s="37"/>
      <c r="H33" s="37"/>
      <c r="I33" s="37"/>
      <c r="J33" s="37"/>
      <c r="K33" s="37"/>
      <c r="L33" s="37"/>
      <c r="M33" s="37"/>
      <c r="N33" s="90"/>
    </row>
    <row r="34" spans="1:14" ht="11.25" customHeight="1" x14ac:dyDescent="0.2">
      <c r="A34" s="71" t="s">
        <v>294</v>
      </c>
      <c r="B34" s="42"/>
      <c r="C34" s="37">
        <v>77</v>
      </c>
      <c r="D34" s="37"/>
      <c r="E34" s="179" t="s">
        <v>75</v>
      </c>
      <c r="F34" s="37"/>
      <c r="G34" s="179" t="s">
        <v>75</v>
      </c>
      <c r="H34" s="37"/>
      <c r="I34" s="180" t="s">
        <v>74</v>
      </c>
      <c r="J34" s="37"/>
      <c r="K34" s="180" t="s">
        <v>74</v>
      </c>
      <c r="L34" s="37"/>
      <c r="M34" s="37">
        <v>130</v>
      </c>
      <c r="N34" s="90"/>
    </row>
    <row r="35" spans="1:14" ht="11.25" customHeight="1" x14ac:dyDescent="0.2">
      <c r="A35" s="71" t="s">
        <v>119</v>
      </c>
      <c r="B35" s="42"/>
      <c r="C35" s="115">
        <v>86</v>
      </c>
      <c r="D35" s="115"/>
      <c r="E35" s="115">
        <v>1</v>
      </c>
      <c r="F35" s="115"/>
      <c r="G35" s="115">
        <v>1</v>
      </c>
      <c r="H35" s="115"/>
      <c r="I35" s="187" t="s">
        <v>74</v>
      </c>
      <c r="J35" s="115"/>
      <c r="K35" s="187" t="s">
        <v>74</v>
      </c>
      <c r="L35" s="115"/>
      <c r="M35" s="115">
        <v>142</v>
      </c>
      <c r="N35" s="90"/>
    </row>
    <row r="36" spans="1:14" ht="11.25" customHeight="1" x14ac:dyDescent="0.2">
      <c r="A36" s="181" t="s">
        <v>64</v>
      </c>
      <c r="B36" s="42"/>
      <c r="C36" s="186">
        <v>163</v>
      </c>
      <c r="D36" s="186"/>
      <c r="E36" s="183">
        <v>1</v>
      </c>
      <c r="F36" s="186"/>
      <c r="G36" s="186">
        <v>1</v>
      </c>
      <c r="H36" s="186"/>
      <c r="I36" s="185">
        <v>75</v>
      </c>
      <c r="J36" s="186"/>
      <c r="K36" s="186">
        <v>31</v>
      </c>
      <c r="L36" s="186"/>
      <c r="M36" s="186">
        <v>273</v>
      </c>
      <c r="N36" s="90"/>
    </row>
    <row r="37" spans="1:14" ht="11.25" customHeight="1" x14ac:dyDescent="0.2">
      <c r="A37" s="71" t="s">
        <v>120</v>
      </c>
      <c r="B37" s="72"/>
      <c r="C37" s="115">
        <v>3430</v>
      </c>
      <c r="D37" s="115"/>
      <c r="E37" s="115">
        <v>91</v>
      </c>
      <c r="F37" s="115"/>
      <c r="G37" s="115">
        <v>68</v>
      </c>
      <c r="H37" s="115"/>
      <c r="I37" s="115">
        <v>282</v>
      </c>
      <c r="J37" s="115"/>
      <c r="K37" s="115">
        <v>80</v>
      </c>
      <c r="L37" s="115"/>
      <c r="M37" s="115">
        <v>3950</v>
      </c>
      <c r="N37" s="90"/>
    </row>
    <row r="38" spans="1:14" ht="11.25" customHeight="1" x14ac:dyDescent="0.2">
      <c r="A38" s="265" t="s">
        <v>306</v>
      </c>
      <c r="B38" s="265"/>
      <c r="C38" s="265"/>
      <c r="D38" s="265"/>
      <c r="E38" s="265"/>
      <c r="F38" s="265"/>
      <c r="G38" s="265"/>
      <c r="H38" s="265"/>
      <c r="I38" s="265"/>
      <c r="J38" s="265"/>
      <c r="K38" s="265"/>
      <c r="L38" s="265"/>
      <c r="M38" s="265"/>
      <c r="N38" s="90"/>
    </row>
    <row r="39" spans="1:14" ht="22.5" customHeight="1" x14ac:dyDescent="0.2">
      <c r="A39" s="252" t="s">
        <v>411</v>
      </c>
      <c r="B39" s="272"/>
      <c r="C39" s="272"/>
      <c r="D39" s="272"/>
      <c r="E39" s="272"/>
      <c r="F39" s="272"/>
      <c r="G39" s="272"/>
      <c r="H39" s="272"/>
      <c r="I39" s="272"/>
      <c r="J39" s="272"/>
      <c r="K39" s="272"/>
      <c r="L39" s="272"/>
      <c r="M39" s="272"/>
      <c r="N39" s="88"/>
    </row>
    <row r="40" spans="1:14" ht="11.25" customHeight="1" x14ac:dyDescent="0.2">
      <c r="A40" s="254" t="s">
        <v>385</v>
      </c>
      <c r="B40" s="255"/>
      <c r="C40" s="255"/>
      <c r="D40" s="255"/>
      <c r="E40" s="255"/>
      <c r="F40" s="255"/>
      <c r="G40" s="255"/>
      <c r="H40" s="255"/>
      <c r="I40" s="255"/>
      <c r="J40" s="255"/>
      <c r="K40" s="255"/>
      <c r="L40" s="255"/>
      <c r="M40" s="255"/>
      <c r="N40" s="90"/>
    </row>
    <row r="41" spans="1:14" ht="11.25" customHeight="1" x14ac:dyDescent="0.2">
      <c r="A41" s="254" t="s">
        <v>386</v>
      </c>
      <c r="B41" s="255"/>
      <c r="C41" s="255"/>
      <c r="D41" s="255"/>
      <c r="E41" s="255"/>
      <c r="F41" s="255"/>
      <c r="G41" s="255"/>
      <c r="H41" s="255"/>
      <c r="I41" s="255"/>
      <c r="J41" s="255"/>
      <c r="K41" s="255"/>
      <c r="L41" s="255"/>
      <c r="M41" s="255"/>
      <c r="N41" s="90"/>
    </row>
    <row r="42" spans="1:14" ht="11.25" customHeight="1" x14ac:dyDescent="0.2">
      <c r="A42" s="254" t="s">
        <v>360</v>
      </c>
      <c r="B42" s="255"/>
      <c r="C42" s="255"/>
      <c r="D42" s="255"/>
      <c r="E42" s="255"/>
      <c r="F42" s="255"/>
      <c r="G42" s="255"/>
      <c r="H42" s="255"/>
      <c r="I42" s="255"/>
      <c r="J42" s="255"/>
      <c r="K42" s="255"/>
      <c r="L42" s="255"/>
      <c r="M42" s="255"/>
      <c r="N42" s="90"/>
    </row>
    <row r="43" spans="1:14" ht="11.25" customHeight="1" x14ac:dyDescent="0.2">
      <c r="A43" s="90"/>
      <c r="B43" s="90"/>
      <c r="C43" s="90"/>
      <c r="D43" s="90"/>
      <c r="E43" s="90"/>
      <c r="F43" s="90"/>
      <c r="G43" s="90"/>
      <c r="H43" s="90"/>
      <c r="I43" s="90"/>
      <c r="J43" s="90"/>
      <c r="K43" s="90"/>
      <c r="L43" s="90"/>
      <c r="M43" s="90"/>
      <c r="N43" s="90"/>
    </row>
    <row r="44" spans="1:14" ht="11.25" customHeight="1" x14ac:dyDescent="0.2">
      <c r="A44" s="90"/>
      <c r="B44" s="90"/>
      <c r="C44" s="191"/>
      <c r="D44" s="191"/>
      <c r="E44" s="191"/>
      <c r="F44" s="191"/>
      <c r="G44" s="191"/>
      <c r="H44" s="191"/>
      <c r="I44" s="191"/>
      <c r="J44" s="191"/>
      <c r="K44" s="191"/>
      <c r="L44" s="191"/>
      <c r="M44" s="191"/>
      <c r="N44" s="90"/>
    </row>
    <row r="45" spans="1:14" ht="11.25" customHeight="1" x14ac:dyDescent="0.2">
      <c r="A45" s="90"/>
      <c r="B45" s="90"/>
      <c r="C45" s="90"/>
      <c r="D45" s="90"/>
      <c r="E45" s="90"/>
      <c r="F45" s="90"/>
      <c r="G45" s="90"/>
      <c r="H45" s="90"/>
      <c r="I45" s="90"/>
      <c r="J45" s="90"/>
      <c r="K45" s="90"/>
      <c r="L45" s="90"/>
      <c r="M45" s="90"/>
      <c r="N45" s="90"/>
    </row>
  </sheetData>
  <mergeCells count="12">
    <mergeCell ref="A42:M42"/>
    <mergeCell ref="A38:M38"/>
    <mergeCell ref="A39:M39"/>
    <mergeCell ref="A40:M40"/>
    <mergeCell ref="A41:M41"/>
    <mergeCell ref="C7:I7"/>
    <mergeCell ref="A1:M1"/>
    <mergeCell ref="A2:M2"/>
    <mergeCell ref="A3:M3"/>
    <mergeCell ref="A4:M4"/>
    <mergeCell ref="A5:M5"/>
    <mergeCell ref="C6:M6"/>
  </mergeCells>
  <phoneticPr fontId="0" type="noConversion"/>
  <printOptions horizontalCentered="1"/>
  <pageMargins left="0.5" right="0.5" top="0.5" bottom="0.75" header="0.5" footer="0.5"/>
  <pageSetup orientation="portrait" horizontalDpi="1200" verticalDpi="1200" r:id="rId1"/>
  <headerFooter alignWithMargins="0"/>
  <ignoredErrors>
    <ignoredError sqref="C12:M3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4"/>
  <sheetViews>
    <sheetView zoomScaleNormal="100" workbookViewId="0">
      <selection sqref="A1:I1"/>
    </sheetView>
  </sheetViews>
  <sheetFormatPr defaultColWidth="9.33203125" defaultRowHeight="11.25" customHeight="1" x14ac:dyDescent="0.2"/>
  <cols>
    <col min="1" max="1" width="13.83203125" style="79" customWidth="1"/>
    <col min="2" max="2" width="1.83203125" style="79" customWidth="1"/>
    <col min="3" max="3" width="13.83203125" style="79" customWidth="1"/>
    <col min="4" max="4" width="1.83203125" style="79" customWidth="1"/>
    <col min="5" max="5" width="16.1640625" style="79" bestFit="1" customWidth="1"/>
    <col min="6" max="6" width="1.83203125" style="79" customWidth="1"/>
    <col min="7" max="7" width="13.83203125" style="79" customWidth="1"/>
    <col min="8" max="8" width="1.83203125" style="79" customWidth="1"/>
    <col min="9" max="9" width="13.83203125" style="79" customWidth="1"/>
    <col min="10" max="16384" width="9.33203125" style="79"/>
  </cols>
  <sheetData>
    <row r="1" spans="1:10" ht="11.25" customHeight="1" x14ac:dyDescent="0.2">
      <c r="A1" s="274" t="s">
        <v>283</v>
      </c>
      <c r="B1" s="274"/>
      <c r="C1" s="274"/>
      <c r="D1" s="274"/>
      <c r="E1" s="274"/>
      <c r="F1" s="274"/>
      <c r="G1" s="274"/>
      <c r="H1" s="274"/>
      <c r="I1" s="274"/>
    </row>
    <row r="2" spans="1:10" ht="11.25" customHeight="1" x14ac:dyDescent="0.2">
      <c r="A2" s="274" t="s">
        <v>272</v>
      </c>
      <c r="B2" s="274"/>
      <c r="C2" s="274"/>
      <c r="D2" s="274"/>
      <c r="E2" s="274"/>
      <c r="F2" s="274"/>
      <c r="G2" s="274"/>
      <c r="H2" s="274"/>
      <c r="I2" s="274"/>
    </row>
    <row r="3" spans="1:10" ht="11.25" customHeight="1" x14ac:dyDescent="0.2">
      <c r="A3" s="274" t="s">
        <v>408</v>
      </c>
      <c r="B3" s="274"/>
      <c r="C3" s="274"/>
      <c r="D3" s="274"/>
      <c r="E3" s="274"/>
      <c r="F3" s="274"/>
      <c r="G3" s="274"/>
      <c r="H3" s="274"/>
      <c r="I3" s="274"/>
    </row>
    <row r="4" spans="1:10" ht="11.25" customHeight="1" x14ac:dyDescent="0.2">
      <c r="A4" s="274"/>
      <c r="B4" s="274"/>
      <c r="C4" s="274"/>
      <c r="D4" s="274"/>
      <c r="E4" s="274"/>
      <c r="F4" s="274"/>
      <c r="G4" s="274"/>
      <c r="H4" s="274"/>
      <c r="I4" s="274"/>
    </row>
    <row r="5" spans="1:10" ht="11.25" customHeight="1" x14ac:dyDescent="0.2">
      <c r="A5" s="274" t="s">
        <v>286</v>
      </c>
      <c r="B5" s="274"/>
      <c r="C5" s="274"/>
      <c r="D5" s="274"/>
      <c r="E5" s="274"/>
      <c r="F5" s="274"/>
      <c r="G5" s="274"/>
      <c r="H5" s="274"/>
      <c r="I5" s="274"/>
    </row>
    <row r="6" spans="1:10" ht="11.25" customHeight="1" x14ac:dyDescent="0.2">
      <c r="A6" s="275"/>
      <c r="B6" s="275"/>
      <c r="C6" s="275"/>
      <c r="D6" s="275"/>
      <c r="E6" s="275"/>
      <c r="F6" s="275"/>
      <c r="G6" s="275"/>
      <c r="H6" s="275"/>
      <c r="I6" s="275"/>
    </row>
    <row r="7" spans="1:10" ht="11.25" customHeight="1" x14ac:dyDescent="0.2">
      <c r="A7" s="156"/>
      <c r="B7" s="156"/>
      <c r="C7" s="157"/>
      <c r="D7" s="157"/>
      <c r="E7" s="157"/>
      <c r="F7" s="157"/>
      <c r="G7" s="157"/>
      <c r="H7" s="157"/>
      <c r="I7" s="158" t="s">
        <v>143</v>
      </c>
    </row>
    <row r="8" spans="1:10" ht="11.25" customHeight="1" x14ac:dyDescent="0.2">
      <c r="A8" s="159" t="s">
        <v>144</v>
      </c>
      <c r="B8" s="160"/>
      <c r="C8" s="159" t="s">
        <v>145</v>
      </c>
      <c r="D8" s="161"/>
      <c r="E8" s="159" t="s">
        <v>146</v>
      </c>
      <c r="F8" s="161"/>
      <c r="G8" s="159" t="s">
        <v>147</v>
      </c>
      <c r="H8" s="161"/>
      <c r="I8" s="162" t="s">
        <v>148</v>
      </c>
    </row>
    <row r="9" spans="1:10" ht="11.25" customHeight="1" x14ac:dyDescent="0.2">
      <c r="A9" s="102" t="s">
        <v>328</v>
      </c>
      <c r="B9" s="163"/>
      <c r="C9" s="164">
        <v>314.22000000000003</v>
      </c>
      <c r="D9" s="165"/>
      <c r="E9" s="164">
        <v>315.82</v>
      </c>
      <c r="F9" s="165"/>
      <c r="G9" s="164">
        <v>338.92</v>
      </c>
      <c r="H9" s="165"/>
      <c r="I9" s="164">
        <f>AVERAGE(C9:G9)</f>
        <v>322.98666666666668</v>
      </c>
      <c r="J9" s="78"/>
    </row>
    <row r="10" spans="1:10" ht="11.25" customHeight="1" x14ac:dyDescent="0.2">
      <c r="A10" s="82" t="s">
        <v>329</v>
      </c>
      <c r="B10" s="1"/>
      <c r="C10" s="166"/>
      <c r="D10" s="166"/>
      <c r="E10" s="166"/>
      <c r="F10" s="166"/>
      <c r="G10" s="166"/>
      <c r="H10" s="166"/>
      <c r="I10" s="166"/>
    </row>
    <row r="11" spans="1:10" ht="11.25" customHeight="1" x14ac:dyDescent="0.2">
      <c r="A11" s="167" t="s">
        <v>149</v>
      </c>
      <c r="B11" s="1"/>
      <c r="C11" s="166">
        <v>297.3682</v>
      </c>
      <c r="D11" s="166"/>
      <c r="E11" s="166">
        <v>292.44709999999998</v>
      </c>
      <c r="F11" s="166"/>
      <c r="G11" s="166">
        <v>311.29469999999998</v>
      </c>
      <c r="H11" s="166"/>
      <c r="I11" s="168">
        <f>AVERAGE(C11:G11)</f>
        <v>300.36999999999995</v>
      </c>
    </row>
    <row r="12" spans="1:10" ht="11.25" customHeight="1" x14ac:dyDescent="0.2">
      <c r="A12" s="167" t="s">
        <v>150</v>
      </c>
      <c r="B12" s="1"/>
      <c r="C12" s="166">
        <v>290.34089999999998</v>
      </c>
      <c r="D12" s="166"/>
      <c r="E12" s="166">
        <v>285.41989999999998</v>
      </c>
      <c r="F12" s="166"/>
      <c r="G12" s="166">
        <v>305.10399999999998</v>
      </c>
      <c r="H12" s="166"/>
      <c r="I12" s="168">
        <f t="shared" ref="I12:I23" si="0">AVERAGE(C12:G12)</f>
        <v>293.6216</v>
      </c>
    </row>
    <row r="13" spans="1:10" ht="11.25" customHeight="1" x14ac:dyDescent="0.2">
      <c r="A13" s="167" t="s">
        <v>151</v>
      </c>
      <c r="B13" s="1"/>
      <c r="C13" s="166">
        <v>306.27519999999998</v>
      </c>
      <c r="D13" s="166"/>
      <c r="E13" s="166">
        <v>301.35419999999999</v>
      </c>
      <c r="F13" s="166"/>
      <c r="G13" s="166">
        <v>321.97329999999999</v>
      </c>
      <c r="H13" s="166"/>
      <c r="I13" s="168">
        <f t="shared" si="0"/>
        <v>309.86756666666668</v>
      </c>
    </row>
    <row r="14" spans="1:10" ht="11.25" customHeight="1" x14ac:dyDescent="0.2">
      <c r="A14" s="167" t="s">
        <v>152</v>
      </c>
      <c r="B14" s="1"/>
      <c r="C14" s="166">
        <v>290.10469999999998</v>
      </c>
      <c r="D14" s="166"/>
      <c r="E14" s="166">
        <v>289.16969999999998</v>
      </c>
      <c r="F14" s="166"/>
      <c r="G14" s="166">
        <v>304.86779999999999</v>
      </c>
      <c r="H14" s="166"/>
      <c r="I14" s="168">
        <f t="shared" si="0"/>
        <v>294.71406666666667</v>
      </c>
      <c r="J14" s="169"/>
    </row>
    <row r="15" spans="1:10" ht="11.25" customHeight="1" x14ac:dyDescent="0.2">
      <c r="A15" s="167" t="s">
        <v>153</v>
      </c>
      <c r="B15" s="1"/>
      <c r="C15" s="166">
        <v>262.60599999999999</v>
      </c>
      <c r="D15" s="166"/>
      <c r="E15" s="166">
        <v>262.60599999999999</v>
      </c>
      <c r="F15" s="166"/>
      <c r="G15" s="166">
        <v>273.56020000000001</v>
      </c>
      <c r="H15" s="166"/>
      <c r="I15" s="168">
        <f t="shared" si="0"/>
        <v>266.25740000000002</v>
      </c>
    </row>
    <row r="16" spans="1:10" ht="11.25" customHeight="1" x14ac:dyDescent="0.2">
      <c r="A16" s="167" t="s">
        <v>154</v>
      </c>
      <c r="B16" s="1"/>
      <c r="C16" s="166">
        <v>232.27269999999999</v>
      </c>
      <c r="D16" s="166"/>
      <c r="E16" s="166">
        <v>236.20959999999999</v>
      </c>
      <c r="F16" s="166"/>
      <c r="G16" s="166">
        <v>240.63849999999999</v>
      </c>
      <c r="H16" s="166"/>
      <c r="I16" s="168">
        <f t="shared" si="0"/>
        <v>236.37360000000001</v>
      </c>
      <c r="J16" s="169"/>
    </row>
    <row r="17" spans="1:14" ht="11.25" customHeight="1" x14ac:dyDescent="0.2">
      <c r="A17" s="167" t="s">
        <v>155</v>
      </c>
      <c r="B17" s="1"/>
      <c r="C17" s="166">
        <v>218.75960000000001</v>
      </c>
      <c r="D17" s="166"/>
      <c r="E17" s="166">
        <v>231.2885</v>
      </c>
      <c r="F17" s="166"/>
      <c r="G17" s="166">
        <v>227.70599999999999</v>
      </c>
      <c r="H17" s="166"/>
      <c r="I17" s="168">
        <f t="shared" si="0"/>
        <v>225.91803333333334</v>
      </c>
      <c r="J17" s="78"/>
    </row>
    <row r="18" spans="1:14" ht="11.25" customHeight="1" x14ac:dyDescent="0.2">
      <c r="A18" s="167" t="s">
        <v>156</v>
      </c>
      <c r="B18" s="1"/>
      <c r="C18" s="166">
        <v>232.62710000000001</v>
      </c>
      <c r="D18" s="166"/>
      <c r="E18" s="166">
        <v>246.49449999999999</v>
      </c>
      <c r="F18" s="166"/>
      <c r="G18" s="166">
        <v>243.3647</v>
      </c>
      <c r="H18" s="166"/>
      <c r="I18" s="168">
        <f t="shared" si="0"/>
        <v>240.82876666666667</v>
      </c>
      <c r="J18" s="38"/>
      <c r="N18" s="39"/>
    </row>
    <row r="19" spans="1:14" ht="11.25" customHeight="1" x14ac:dyDescent="0.2">
      <c r="A19" s="167" t="s">
        <v>157</v>
      </c>
      <c r="B19" s="1"/>
      <c r="C19" s="166">
        <v>212.58860000000001</v>
      </c>
      <c r="D19" s="166"/>
      <c r="E19" s="166">
        <v>225.87540000000001</v>
      </c>
      <c r="F19" s="166"/>
      <c r="G19" s="166">
        <v>220.95439999999999</v>
      </c>
      <c r="H19" s="166"/>
      <c r="I19" s="168">
        <f t="shared" si="0"/>
        <v>219.80613333333335</v>
      </c>
    </row>
    <row r="20" spans="1:14" ht="11.25" customHeight="1" x14ac:dyDescent="0.2">
      <c r="A20" s="167" t="s">
        <v>158</v>
      </c>
      <c r="B20" s="1"/>
      <c r="C20" s="166">
        <v>178.23</v>
      </c>
      <c r="D20" s="166"/>
      <c r="E20" s="166">
        <v>194.48910000000001</v>
      </c>
      <c r="F20" s="166"/>
      <c r="G20" s="166">
        <v>186.43819999999999</v>
      </c>
      <c r="H20" s="166"/>
      <c r="I20" s="168">
        <f t="shared" si="0"/>
        <v>186.38576666666668</v>
      </c>
    </row>
    <row r="21" spans="1:14" ht="11.25" customHeight="1" x14ac:dyDescent="0.2">
      <c r="A21" s="167" t="s">
        <v>159</v>
      </c>
      <c r="B21" s="1"/>
      <c r="C21" s="166">
        <v>187.77680000000001</v>
      </c>
      <c r="D21" s="166"/>
      <c r="E21" s="166">
        <v>202.53989999999999</v>
      </c>
      <c r="F21" s="166"/>
      <c r="G21" s="166">
        <v>195.65039999999999</v>
      </c>
      <c r="H21" s="166"/>
      <c r="I21" s="168">
        <f t="shared" si="0"/>
        <v>195.32236666666665</v>
      </c>
    </row>
    <row r="22" spans="1:14" ht="11.25" customHeight="1" x14ac:dyDescent="0.2">
      <c r="A22" s="167" t="s">
        <v>160</v>
      </c>
      <c r="B22" s="1"/>
      <c r="C22" s="170">
        <v>215.82660000000001</v>
      </c>
      <c r="D22" s="170"/>
      <c r="E22" s="170">
        <v>222.61770000000001</v>
      </c>
      <c r="F22" s="170"/>
      <c r="G22" s="170">
        <v>225.09790000000001</v>
      </c>
      <c r="H22" s="170"/>
      <c r="I22" s="168">
        <f t="shared" si="0"/>
        <v>221.18073333333334</v>
      </c>
    </row>
    <row r="23" spans="1:14" ht="11.25" customHeight="1" x14ac:dyDescent="0.2">
      <c r="A23" s="171" t="s">
        <v>273</v>
      </c>
      <c r="B23" s="172"/>
      <c r="C23" s="170">
        <f>SUM(C11:C22)/12</f>
        <v>243.73136666666667</v>
      </c>
      <c r="D23" s="170"/>
      <c r="E23" s="170">
        <f>SUM(E11:E22)/12</f>
        <v>249.2092999999999</v>
      </c>
      <c r="F23" s="170"/>
      <c r="G23" s="170">
        <f>SUM(G11:G22)/12</f>
        <v>254.72084166666664</v>
      </c>
      <c r="H23" s="170"/>
      <c r="I23" s="173">
        <f t="shared" si="0"/>
        <v>249.22050277777774</v>
      </c>
    </row>
    <row r="24" spans="1:14" ht="22.5" customHeight="1" x14ac:dyDescent="0.2">
      <c r="A24" s="273" t="s">
        <v>412</v>
      </c>
      <c r="B24" s="273"/>
      <c r="C24" s="273"/>
      <c r="D24" s="273"/>
      <c r="E24" s="273"/>
      <c r="F24" s="273"/>
      <c r="G24" s="273"/>
      <c r="H24" s="273"/>
      <c r="I24" s="273"/>
    </row>
  </sheetData>
  <mergeCells count="7">
    <mergeCell ref="A24:I24"/>
    <mergeCell ref="A1:I1"/>
    <mergeCell ref="A2:I2"/>
    <mergeCell ref="A3:I3"/>
    <mergeCell ref="A4:I4"/>
    <mergeCell ref="A5:I5"/>
    <mergeCell ref="A6:I6"/>
  </mergeCells>
  <phoneticPr fontId="3" type="noConversion"/>
  <printOptions horizontalCentered="1"/>
  <pageMargins left="0.5" right="0.5" top="0.5" bottom="0.75"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'T1'!Print_Titles</vt:lpstr>
      <vt:lpstr>'T2'!Print_Titles</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Iron and Steel Scrap in 2019</dc:title>
  <dc:subject>USGS Minerals Yearbook</dc:subject>
  <dc:creator>USGS National Minerals Information Center</dc:creator>
  <cp:keywords>Iron; Steel; Scrap; Statistics</cp:keywords>
  <cp:lastModifiedBy>Hakim, Samir</cp:lastModifiedBy>
  <cp:lastPrinted>2020-11-24T09:19:54Z</cp:lastPrinted>
  <dcterms:created xsi:type="dcterms:W3CDTF">2003-11-07T12:15:52Z</dcterms:created>
  <dcterms:modified xsi:type="dcterms:W3CDTF">2021-07-29T18:32:57Z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ies>
</file>