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T:\Web posting\todo20210719\"/>
    </mc:Choice>
  </mc:AlternateContent>
  <xr:revisionPtr revIDLastSave="0" documentId="13_ncr:1_{E7521A06-020F-4EE0-AC91-F99EDED817B5}" xr6:coauthVersionLast="45" xr6:coauthVersionMax="47" xr10:uidLastSave="{00000000-0000-0000-0000-000000000000}"/>
  <bookViews>
    <workbookView xWindow="2295" yWindow="2295" windowWidth="16890" windowHeight="12240" tabRatio="940" xr2:uid="{00000000-000D-0000-FFFF-FFFF00000000}"/>
  </bookViews>
  <sheets>
    <sheet name="Note" sheetId="24" r:id="rId1"/>
    <sheet name="T1" sheetId="23" r:id="rId2"/>
    <sheet name="T2 " sheetId="20" r:id="rId3"/>
    <sheet name="T3" sheetId="13" r:id="rId4"/>
    <sheet name="T4" sheetId="14" r:id="rId5"/>
    <sheet name="T5" sheetId="17" r:id="rId6"/>
    <sheet name="T6" sheetId="11" r:id="rId7"/>
    <sheet name="T7" sheetId="22" r:id="rId8"/>
  </sheets>
  <definedNames>
    <definedName name="_xlnm.Print_Area" localSheetId="5">'T5'!$A$1:$I$22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0" l="1"/>
</calcChain>
</file>

<file path=xl/sharedStrings.xml><?xml version="1.0" encoding="utf-8"?>
<sst xmlns="http://schemas.openxmlformats.org/spreadsheetml/2006/main" count="517" uniqueCount="211">
  <si>
    <t>TABLE  1</t>
  </si>
  <si>
    <r>
      <t>SALIENT GYPSUM STATISTICS</t>
    </r>
    <r>
      <rPr>
        <vertAlign val="superscript"/>
        <sz val="8"/>
        <rFont val="Times New Roman"/>
        <family val="1"/>
      </rPr>
      <t>1</t>
    </r>
  </si>
  <si>
    <t>(Thousand metric tons and thousand dollars)</t>
  </si>
  <si>
    <t>2015</t>
  </si>
  <si>
    <t>2016</t>
  </si>
  <si>
    <t>2017</t>
  </si>
  <si>
    <t>2018</t>
  </si>
  <si>
    <t>2019</t>
  </si>
  <si>
    <t>United States:</t>
  </si>
  <si>
    <t>Crude:</t>
  </si>
  <si>
    <t>Production:</t>
  </si>
  <si>
    <r>
      <t>Quantity</t>
    </r>
    <r>
      <rPr>
        <vertAlign val="superscript"/>
        <sz val="8"/>
        <rFont val="Times New Roman"/>
        <family val="1"/>
      </rPr>
      <t>2</t>
    </r>
  </si>
  <si>
    <t>r</t>
  </si>
  <si>
    <t>Value</t>
  </si>
  <si>
    <t>Imports for consumption</t>
  </si>
  <si>
    <r>
      <t>Synthetic gypsum sales</t>
    </r>
    <r>
      <rPr>
        <vertAlign val="superscript"/>
        <sz val="8"/>
        <rFont val="Times New Roman"/>
        <family val="1"/>
      </rPr>
      <t>3</t>
    </r>
  </si>
  <si>
    <t>Calcined:</t>
  </si>
  <si>
    <t>Quantity</t>
  </si>
  <si>
    <r>
      <t>Products sold, value</t>
    </r>
    <r>
      <rPr>
        <vertAlign val="superscript"/>
        <sz val="8"/>
        <rFont val="Times New Roman"/>
        <family val="1"/>
      </rPr>
      <t>4</t>
    </r>
  </si>
  <si>
    <t>Exports, value</t>
  </si>
  <si>
    <t>Imports for consumption, value</t>
  </si>
  <si>
    <t>World, production</t>
  </si>
  <si>
    <r>
      <rPr>
        <vertAlign val="superscript"/>
        <sz val="8"/>
        <rFont val="Times New Roman"/>
        <family val="1"/>
      </rPr>
      <t>r</t>
    </r>
    <r>
      <rPr>
        <sz val="8"/>
        <rFont val="Times New Roman"/>
        <family val="1"/>
      </rPr>
      <t xml:space="preserve">Revised. </t>
    </r>
  </si>
  <si>
    <r>
      <t>1</t>
    </r>
    <r>
      <rPr>
        <sz val="8"/>
        <rFont val="Times New Roman"/>
        <family val="1"/>
      </rPr>
      <t>Table includes data available through September 18, 2020.</t>
    </r>
    <r>
      <rPr>
        <vertAlign val="superscript"/>
        <sz val="8"/>
        <rFont val="Times New Roman"/>
        <family val="1"/>
      </rPr>
      <t xml:space="preserve"> </t>
    </r>
    <r>
      <rPr>
        <sz val="8"/>
        <rFont val="Times New Roman"/>
        <family val="1"/>
      </rPr>
      <t>Data are rounded to no more than three significant digits.</t>
    </r>
  </si>
  <si>
    <r>
      <t>2</t>
    </r>
    <r>
      <rPr>
        <sz val="8"/>
        <rFont val="Times New Roman"/>
        <family val="1"/>
      </rPr>
      <t>Does not include byproduct gypsum.</t>
    </r>
  </si>
  <si>
    <r>
      <t>3</t>
    </r>
    <r>
      <rPr>
        <sz val="8"/>
        <rFont val="Times New Roman"/>
        <family val="1"/>
      </rPr>
      <t>Source: The majority of these data originate from the American Coal Association.</t>
    </r>
  </si>
  <si>
    <r>
      <rPr>
        <vertAlign val="superscript"/>
        <sz val="8"/>
        <rFont val="Times New Roman"/>
        <family val="1"/>
      </rPr>
      <t>4</t>
    </r>
    <r>
      <rPr>
        <sz val="8"/>
        <rFont val="Times New Roman"/>
        <family val="1"/>
      </rPr>
      <t>Prefabricated gypsum products.</t>
    </r>
  </si>
  <si>
    <t>TABLE 2</t>
  </si>
  <si>
    <r>
      <t>CRUDE GYPSUM MINED IN THE UNITED STATES, BY STATE</t>
    </r>
    <r>
      <rPr>
        <vertAlign val="superscript"/>
        <sz val="8"/>
        <rFont val="Times New Roman"/>
        <family val="1"/>
      </rPr>
      <t>1</t>
    </r>
  </si>
  <si>
    <t xml:space="preserve"> </t>
  </si>
  <si>
    <t>Active</t>
  </si>
  <si>
    <t>(thousand</t>
  </si>
  <si>
    <t>State</t>
  </si>
  <si>
    <t>mines</t>
  </si>
  <si>
    <t>metric tons)</t>
  </si>
  <si>
    <t>(thousands)</t>
  </si>
  <si>
    <t>Arizona, Colorado, New Mexico</t>
  </si>
  <si>
    <t>Nevada and Utah</t>
  </si>
  <si>
    <t>Arkansas and Louisiana</t>
  </si>
  <si>
    <t>W</t>
  </si>
  <si>
    <t>California</t>
  </si>
  <si>
    <t>Iowa and Indiana</t>
  </si>
  <si>
    <t xml:space="preserve">Michigan </t>
  </si>
  <si>
    <t>South Dakota and Wyoming</t>
  </si>
  <si>
    <t>Kansas, Oklahoma, Texas</t>
  </si>
  <si>
    <t>Total</t>
  </si>
  <si>
    <r>
      <rPr>
        <vertAlign val="superscript"/>
        <sz val="8"/>
        <rFont val="Times New Roman"/>
        <family val="1"/>
      </rPr>
      <t>r</t>
    </r>
    <r>
      <rPr>
        <sz val="8"/>
        <rFont val="Times New Roman"/>
        <family val="1"/>
      </rPr>
      <t>Revised.  W Withheld to avoid disclosing company proprietary data; included in "Total."</t>
    </r>
  </si>
  <si>
    <r>
      <t>1</t>
    </r>
    <r>
      <rPr>
        <sz val="8"/>
        <rFont val="Times New Roman"/>
        <family val="1"/>
      </rPr>
      <t>Table</t>
    </r>
    <r>
      <rPr>
        <vertAlign val="superscript"/>
        <sz val="8"/>
        <rFont val="Times New Roman"/>
        <family val="1"/>
      </rPr>
      <t xml:space="preserve"> </t>
    </r>
    <r>
      <rPr>
        <sz val="8"/>
        <rFont val="Times New Roman"/>
        <family val="1"/>
      </rPr>
      <t>includes data available through September 18, 2020.</t>
    </r>
    <r>
      <rPr>
        <vertAlign val="superscript"/>
        <sz val="8"/>
        <rFont val="Times New Roman"/>
        <family val="1"/>
      </rPr>
      <t xml:space="preserve"> </t>
    </r>
    <r>
      <rPr>
        <sz val="8"/>
        <rFont val="Times New Roman"/>
        <family val="1"/>
      </rPr>
      <t>Data are rounded to no more than three significant digits; may not add to totals shown.</t>
    </r>
  </si>
  <si>
    <t>TABLE 3</t>
  </si>
  <si>
    <t>GYPSUM PRODUCTS (MADE FROM DOMESTIC, IMPORTED, AND</t>
  </si>
  <si>
    <r>
      <t>SYNTHETIC GYPSUM) SOLD OR USED IN THE UNITED STATES, BY USE</t>
    </r>
    <r>
      <rPr>
        <vertAlign val="superscript"/>
        <sz val="8"/>
        <rFont val="Times New Roman"/>
        <family val="1"/>
      </rPr>
      <t>1</t>
    </r>
  </si>
  <si>
    <t xml:space="preserve"> Use</t>
  </si>
  <si>
    <t>Uncalcined:</t>
  </si>
  <si>
    <t>Portland and masonry cement</t>
  </si>
  <si>
    <t>e</t>
  </si>
  <si>
    <r>
      <t>Agriculture and other</t>
    </r>
    <r>
      <rPr>
        <vertAlign val="superscript"/>
        <sz val="8"/>
        <rFont val="Times New Roman"/>
        <family val="1"/>
      </rPr>
      <t>2</t>
    </r>
  </si>
  <si>
    <t xml:space="preserve">Total </t>
  </si>
  <si>
    <t>Plaster</t>
  </si>
  <si>
    <r>
      <t>Prefabricated gypsum products</t>
    </r>
    <r>
      <rPr>
        <vertAlign val="superscript"/>
        <sz val="8"/>
        <rFont val="Times New Roman"/>
        <family val="1"/>
      </rPr>
      <t>3</t>
    </r>
  </si>
  <si>
    <r>
      <t>Other</t>
    </r>
    <r>
      <rPr>
        <vertAlign val="superscript"/>
        <sz val="8"/>
        <rFont val="Times New Roman"/>
        <family val="1"/>
      </rPr>
      <t>4</t>
    </r>
  </si>
  <si>
    <t>Grand total</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</si>
  <si>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t>
    </r>
  </si>
  <si>
    <r>
      <t>2</t>
    </r>
    <r>
      <rPr>
        <sz val="8"/>
        <rFont val="Times New Roman"/>
        <family val="1"/>
      </rPr>
      <t>Includes gypsum used for infrastructure purposes, unspecified uses, and estimated under-reported amount.</t>
    </r>
  </si>
  <si>
    <r>
      <t>3</t>
    </r>
    <r>
      <rPr>
        <sz val="8"/>
        <rFont val="Times New Roman"/>
        <family val="1"/>
      </rPr>
      <t>Includes weight of paper, metal, or other materials.</t>
    </r>
  </si>
  <si>
    <r>
      <rPr>
        <vertAlign val="superscript"/>
        <sz val="8"/>
        <rFont val="Times New Roman"/>
        <family val="1"/>
      </rPr>
      <t>4</t>
    </r>
    <r>
      <rPr>
        <sz val="8"/>
        <rFont val="Times New Roman"/>
        <family val="1"/>
      </rPr>
      <t>Estimated under-reported amount.</t>
    </r>
  </si>
  <si>
    <t>TABLE 4</t>
  </si>
  <si>
    <r>
      <t>PREFABRICATED GYPSUM PRODUCTS SOLD OR USED IN THE UNITED STATES</t>
    </r>
    <r>
      <rPr>
        <vertAlign val="superscript"/>
        <sz val="8"/>
        <rFont val="Times New Roman"/>
        <family val="1"/>
      </rPr>
      <t>1</t>
    </r>
  </si>
  <si>
    <t xml:space="preserve">   </t>
  </si>
  <si>
    <t>Product</t>
  </si>
  <si>
    <t>square feet)</t>
  </si>
  <si>
    <t xml:space="preserve">(thousands) </t>
  </si>
  <si>
    <t>Veneer base</t>
  </si>
  <si>
    <t>Sheathing</t>
  </si>
  <si>
    <t>Regular gypsum board:</t>
  </si>
  <si>
    <r>
      <t>3</t>
    </r>
    <r>
      <rPr>
        <sz val="8"/>
        <rFont val="Times New Roman"/>
        <family val="1"/>
      </rPr>
      <t>/</t>
    </r>
    <r>
      <rPr>
        <vertAlign val="subscript"/>
        <sz val="8"/>
        <rFont val="Times New Roman"/>
        <family val="1"/>
      </rPr>
      <t>8</t>
    </r>
    <r>
      <rPr>
        <sz val="8"/>
        <rFont val="Times New Roman"/>
        <family val="1"/>
      </rPr>
      <t>-inch</t>
    </r>
  </si>
  <si>
    <r>
      <t>1</t>
    </r>
    <r>
      <rPr>
        <sz val="8"/>
        <rFont val="Times New Roman"/>
        <family val="1"/>
      </rPr>
      <t>/</t>
    </r>
    <r>
      <rPr>
        <vertAlign val="subscript"/>
        <sz val="8"/>
        <rFont val="Times New Roman"/>
        <family val="1"/>
      </rPr>
      <t>2</t>
    </r>
    <r>
      <rPr>
        <sz val="8"/>
        <rFont val="Times New Roman"/>
        <family val="1"/>
      </rPr>
      <t>-inch</t>
    </r>
  </si>
  <si>
    <r>
      <t>5</t>
    </r>
    <r>
      <rPr>
        <sz val="8"/>
        <rFont val="Times New Roman"/>
        <family val="1"/>
      </rPr>
      <t>/</t>
    </r>
    <r>
      <rPr>
        <vertAlign val="subscript"/>
        <sz val="8"/>
        <rFont val="Times New Roman"/>
        <family val="1"/>
      </rPr>
      <t>8</t>
    </r>
    <r>
      <rPr>
        <sz val="8"/>
        <rFont val="Times New Roman"/>
        <family val="1"/>
      </rPr>
      <t>-inch</t>
    </r>
  </si>
  <si>
    <t>Type X gypsum board</t>
  </si>
  <si>
    <t>Water- and moisture-resistant board</t>
  </si>
  <si>
    <r>
      <t>1</t>
    </r>
    <r>
      <rPr>
        <sz val="8"/>
        <rFont val="Times New Roman"/>
        <family val="1"/>
      </rPr>
      <t>Table includes data available through September 18, 2020.</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</si>
  <si>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Includes weight of paper, metal, or other materials.</t>
    </r>
  </si>
  <si>
    <t>TABLE 5</t>
  </si>
  <si>
    <r>
      <t>IMPORTS FOR CONSUMPTION OF CRUDE GYPSUM, BY COUNTRY OR LOCALITY</t>
    </r>
    <r>
      <rPr>
        <vertAlign val="superscript"/>
        <sz val="8"/>
        <rFont val="Times New Roman"/>
        <family val="1"/>
      </rPr>
      <t>1</t>
    </r>
  </si>
  <si>
    <t>Country or locality</t>
  </si>
  <si>
    <r>
      <t>Canada</t>
    </r>
    <r>
      <rPr>
        <vertAlign val="superscript"/>
        <sz val="8"/>
        <rFont val="Times New Roman"/>
        <family val="1"/>
      </rPr>
      <t>2</t>
    </r>
  </si>
  <si>
    <t>Dominican Republic</t>
  </si>
  <si>
    <t>Germany</t>
  </si>
  <si>
    <t>(3)</t>
  </si>
  <si>
    <t>Mexico</t>
  </si>
  <si>
    <t>Morocco</t>
  </si>
  <si>
    <t>Spain</t>
  </si>
  <si>
    <t>Turkey</t>
  </si>
  <si>
    <t>Other</t>
  </si>
  <si>
    <r>
      <rPr>
        <vertAlign val="superscript"/>
        <sz val="8"/>
        <rFont val="Times New Roman"/>
        <family val="1"/>
      </rPr>
      <t>r</t>
    </r>
    <r>
      <rPr>
        <sz val="8"/>
        <rFont val="Times New Roman"/>
        <family val="1"/>
      </rPr>
      <t xml:space="preserve">Revised.  </t>
    </r>
  </si>
  <si>
    <r>
      <t>1</t>
    </r>
    <r>
      <rPr>
        <sz val="8"/>
        <rFont val="Times New Roman"/>
        <family val="1"/>
      </rPr>
      <t>Table includes data available through August 20, 2020.</t>
    </r>
    <r>
      <rPr>
        <vertAlign val="superscript"/>
        <sz val="8"/>
        <rFont val="Times New Roman"/>
        <family val="1"/>
      </rPr>
      <t xml:space="preserve"> </t>
    </r>
    <r>
      <rPr>
        <sz val="8"/>
        <rFont val="Times New Roman"/>
        <family val="1"/>
      </rPr>
      <t>Data are rounded to no more than three significant digits; may not add to totals shown.</t>
    </r>
  </si>
  <si>
    <r>
      <t>2</t>
    </r>
    <r>
      <rPr>
        <sz val="8"/>
        <rFont val="Times New Roman"/>
        <family val="1"/>
      </rPr>
      <t>Includes anhydrite.</t>
    </r>
  </si>
  <si>
    <r>
      <t>3</t>
    </r>
    <r>
      <rPr>
        <sz val="8"/>
        <rFont val="Times New Roman"/>
        <family val="1"/>
      </rPr>
      <t>Less than ½ unit.</t>
    </r>
  </si>
  <si>
    <t>Source: U.S. Census Bureau.</t>
  </si>
  <si>
    <t>TABLE 6</t>
  </si>
  <si>
    <r>
      <t xml:space="preserve"> U.S. GYPSUM AND GYPSUM PRODUCTS FOREIGN TRADE</t>
    </r>
    <r>
      <rPr>
        <vertAlign val="superscript"/>
        <sz val="8"/>
        <rFont val="Times New Roman"/>
        <family val="1"/>
      </rPr>
      <t>1</t>
    </r>
  </si>
  <si>
    <r>
      <t>Crude</t>
    </r>
    <r>
      <rPr>
        <vertAlign val="superscript"/>
        <sz val="8"/>
        <rFont val="Times New Roman"/>
        <family val="1"/>
      </rPr>
      <t>2</t>
    </r>
    <r>
      <rPr>
        <sz val="8"/>
        <rFont val="Times New Roman"/>
        <family val="1"/>
      </rPr>
      <t xml:space="preserve">   </t>
    </r>
  </si>
  <si>
    <r>
      <t>Plasters</t>
    </r>
    <r>
      <rPr>
        <vertAlign val="superscript"/>
        <sz val="8"/>
        <rFont val="Times New Roman"/>
        <family val="1"/>
      </rPr>
      <t>3</t>
    </r>
  </si>
  <si>
    <r>
      <t>Boards</t>
    </r>
    <r>
      <rPr>
        <vertAlign val="superscript"/>
        <sz val="8"/>
        <rFont val="Times New Roman"/>
        <family val="1"/>
      </rPr>
      <t>4</t>
    </r>
  </si>
  <si>
    <t xml:space="preserve">Other, </t>
  </si>
  <si>
    <t xml:space="preserve">Total, </t>
  </si>
  <si>
    <t>Year</t>
  </si>
  <si>
    <r>
      <t>value</t>
    </r>
    <r>
      <rPr>
        <vertAlign val="superscript"/>
        <sz val="8"/>
        <rFont val="Times New Roman"/>
        <family val="1"/>
      </rPr>
      <t>5</t>
    </r>
  </si>
  <si>
    <t>value</t>
  </si>
  <si>
    <t>Exports:</t>
  </si>
  <si>
    <t>Imports for consumption:</t>
  </si>
  <si>
    <r>
      <rPr>
        <vertAlign val="superscript"/>
        <sz val="8"/>
        <rFont val="Times New Roman"/>
        <family val="1"/>
      </rPr>
      <t>r</t>
    </r>
    <r>
      <rPr>
        <sz val="8"/>
        <rFont val="Times New Roman"/>
        <family val="1"/>
      </rPr>
      <t>Revised.</t>
    </r>
  </si>
  <si>
    <r>
      <t>2</t>
    </r>
    <r>
      <rPr>
        <sz val="8"/>
        <rFont val="Times New Roman"/>
        <family val="1"/>
      </rPr>
      <t>Data are for "Gypsum, anhydrite," Harmonized Tariff Schedule of the United States (HTS) code 2520.10.0000.</t>
    </r>
  </si>
  <si>
    <r>
      <t>3</t>
    </r>
    <r>
      <rPr>
        <sz val="8"/>
        <rFont val="Times New Roman"/>
        <family val="1"/>
      </rPr>
      <t xml:space="preserve">Data are for "Plasters," HTS code 2520.20.0000.  </t>
    </r>
  </si>
  <si>
    <r>
      <rPr>
        <vertAlign val="superscript"/>
        <sz val="8"/>
        <rFont val="Times New Roman"/>
        <family val="1"/>
      </rPr>
      <t>4</t>
    </r>
    <r>
      <rPr>
        <sz val="8"/>
        <rFont val="Times New Roman"/>
        <family val="1"/>
      </rPr>
      <t>Data are for "Boards, sheets, panels, tiles, and similar articles, not ornamented—Faced or reinforced with paper or paperboard only," HTS code 6809.11.0000.</t>
    </r>
  </si>
  <si>
    <r>
      <rPr>
        <vertAlign val="superscript"/>
        <sz val="8"/>
        <rFont val="Times"/>
      </rPr>
      <t>5</t>
    </r>
    <r>
      <rPr>
        <sz val="8"/>
        <rFont val="Times"/>
      </rPr>
      <t>Data are for "Boards, sheets, panels, tiles, and similar articles, not ornamented: Other," HTS code 6809.19.0000, and "Other articles," HTS code 6809.90.0000.</t>
    </r>
  </si>
  <si>
    <t>TABLE 7</t>
  </si>
  <si>
    <r>
      <t>MINED GYPSUM: WORLD PRODUCTION, BY COUNTRY OR LOCALITY</t>
    </r>
    <r>
      <rPr>
        <vertAlign val="superscript"/>
        <sz val="8"/>
        <color theme="1"/>
        <rFont val="Times New Roman"/>
        <family val="1"/>
      </rPr>
      <t>1</t>
    </r>
  </si>
  <si>
    <t xml:space="preserve">
                                                (Thousand metric tons)
                                            </t>
  </si>
  <si>
    <r>
      <t>Country or locality</t>
    </r>
    <r>
      <rPr>
        <vertAlign val="superscript"/>
        <sz val="8"/>
        <color theme="1"/>
        <rFont val="Times New Roman"/>
        <family val="1"/>
      </rPr>
      <t>2</t>
    </r>
  </si>
  <si>
    <t>Afghanistan</t>
  </si>
  <si>
    <t>Albania</t>
  </si>
  <si>
    <t>Algeria</t>
  </si>
  <si>
    <r>
      <t>Angola</t>
    </r>
    <r>
      <rPr>
        <vertAlign val="superscript"/>
        <sz val="8"/>
        <color theme="1"/>
        <rFont val="Times New Roman"/>
        <family val="1"/>
      </rPr>
      <t>e</t>
    </r>
  </si>
  <si>
    <t>Argentina</t>
  </si>
  <si>
    <t>Armenia</t>
  </si>
  <si>
    <t>Australia</t>
  </si>
  <si>
    <t>Austria</t>
  </si>
  <si>
    <t>Azerbaijan</t>
  </si>
  <si>
    <t>Belarus</t>
  </si>
  <si>
    <t>Bhutan</t>
  </si>
  <si>
    <t>Bolivia</t>
  </si>
  <si>
    <t>--</t>
  </si>
  <si>
    <t>Bosnia and Herzegovina</t>
  </si>
  <si>
    <t>Brazil</t>
  </si>
  <si>
    <t>Bulgaria</t>
  </si>
  <si>
    <t>r, e</t>
  </si>
  <si>
    <t>Burma</t>
  </si>
  <si>
    <t>Canada</t>
  </si>
  <si>
    <t>Chile, crude</t>
  </si>
  <si>
    <r>
      <t>China, natural</t>
    </r>
    <r>
      <rPr>
        <vertAlign val="superscript"/>
        <sz val="8"/>
        <color theme="1"/>
        <rFont val="Times New Roman"/>
        <family val="1"/>
      </rPr>
      <t>3</t>
    </r>
  </si>
  <si>
    <t>r, 4</t>
  </si>
  <si>
    <t>Croatia</t>
  </si>
  <si>
    <t>Cuba</t>
  </si>
  <si>
    <t>Cyprus, crude</t>
  </si>
  <si>
    <t>Czechia</t>
  </si>
  <si>
    <r>
      <t>Egypt</t>
    </r>
    <r>
      <rPr>
        <vertAlign val="superscript"/>
        <sz val="8"/>
        <color theme="1"/>
        <rFont val="Times New Roman"/>
        <family val="1"/>
      </rPr>
      <t>5</t>
    </r>
  </si>
  <si>
    <r>
      <t>Eritrea</t>
    </r>
    <r>
      <rPr>
        <vertAlign val="superscript"/>
        <sz val="8"/>
        <color theme="1"/>
        <rFont val="Times New Roman"/>
        <family val="1"/>
      </rPr>
      <t>e</t>
    </r>
  </si>
  <si>
    <t>Ethiopia</t>
  </si>
  <si>
    <r>
      <t>France</t>
    </r>
    <r>
      <rPr>
        <vertAlign val="superscript"/>
        <sz val="8"/>
        <color theme="1"/>
        <rFont val="Times New Roman"/>
        <family val="1"/>
      </rPr>
      <t>5</t>
    </r>
  </si>
  <si>
    <t>Georgia</t>
  </si>
  <si>
    <r>
      <t>Germany</t>
    </r>
    <r>
      <rPr>
        <vertAlign val="superscript"/>
        <sz val="8"/>
        <color theme="1"/>
        <rFont val="Times New Roman"/>
        <family val="1"/>
      </rPr>
      <t>5</t>
    </r>
  </si>
  <si>
    <t>Greece</t>
  </si>
  <si>
    <t>Guatemala</t>
  </si>
  <si>
    <r>
      <t>India</t>
    </r>
    <r>
      <rPr>
        <vertAlign val="superscript"/>
        <sz val="8"/>
        <color theme="1"/>
        <rFont val="Times New Roman"/>
        <family val="1"/>
      </rPr>
      <t>e</t>
    </r>
  </si>
  <si>
    <r>
      <t>Iran</t>
    </r>
    <r>
      <rPr>
        <vertAlign val="superscript"/>
        <sz val="8"/>
        <color theme="1"/>
        <rFont val="Times New Roman"/>
        <family val="1"/>
      </rPr>
      <t>6</t>
    </r>
  </si>
  <si>
    <r>
      <t>Iraq</t>
    </r>
    <r>
      <rPr>
        <vertAlign val="superscript"/>
        <sz val="8"/>
        <color theme="1"/>
        <rFont val="Times New Roman"/>
        <family val="1"/>
      </rPr>
      <t>e</t>
    </r>
  </si>
  <si>
    <r>
      <t>Ireland</t>
    </r>
    <r>
      <rPr>
        <vertAlign val="superscript"/>
        <sz val="8"/>
        <color theme="1"/>
        <rFont val="Times New Roman"/>
        <family val="1"/>
      </rPr>
      <t>e</t>
    </r>
  </si>
  <si>
    <t>Israel</t>
  </si>
  <si>
    <t>Italy</t>
  </si>
  <si>
    <t>Jamaica</t>
  </si>
  <si>
    <t>Japan</t>
  </si>
  <si>
    <t>Jordan</t>
  </si>
  <si>
    <t>Kazakhstan</t>
  </si>
  <si>
    <r>
      <t>Kenya</t>
    </r>
    <r>
      <rPr>
        <vertAlign val="superscript"/>
        <sz val="8"/>
        <color theme="1"/>
        <rFont val="Times New Roman"/>
        <family val="1"/>
      </rPr>
      <t>e</t>
    </r>
  </si>
  <si>
    <t>Kyrgyzstan</t>
  </si>
  <si>
    <t>Laos</t>
  </si>
  <si>
    <r>
      <t>Libya</t>
    </r>
    <r>
      <rPr>
        <vertAlign val="superscript"/>
        <sz val="8"/>
        <color theme="1"/>
        <rFont val="Times New Roman"/>
        <family val="1"/>
      </rPr>
      <t>e</t>
    </r>
  </si>
  <si>
    <t>Mauritania</t>
  </si>
  <si>
    <r>
      <t>Mexico</t>
    </r>
    <r>
      <rPr>
        <vertAlign val="superscript"/>
        <sz val="8"/>
        <color theme="1"/>
        <rFont val="Times New Roman"/>
        <family val="1"/>
      </rPr>
      <t>5</t>
    </r>
  </si>
  <si>
    <r>
      <t>Moldova</t>
    </r>
    <r>
      <rPr>
        <vertAlign val="superscript"/>
        <sz val="8"/>
        <color theme="1"/>
        <rFont val="Times New Roman"/>
        <family val="1"/>
      </rPr>
      <t>e</t>
    </r>
  </si>
  <si>
    <t>Nicaragua</t>
  </si>
  <si>
    <t>Nigeria</t>
  </si>
  <si>
    <t>Oman</t>
  </si>
  <si>
    <t>Pakistan</t>
  </si>
  <si>
    <t>Peru, crude</t>
  </si>
  <si>
    <r>
      <t>Poland</t>
    </r>
    <r>
      <rPr>
        <vertAlign val="superscript"/>
        <sz val="8"/>
        <color theme="1"/>
        <rFont val="Times New Roman"/>
        <family val="1"/>
      </rPr>
      <t>5</t>
    </r>
  </si>
  <si>
    <t>Portugal</t>
  </si>
  <si>
    <r>
      <t>Qatar</t>
    </r>
    <r>
      <rPr>
        <vertAlign val="superscript"/>
        <sz val="8"/>
        <color theme="1"/>
        <rFont val="Times New Roman"/>
        <family val="1"/>
      </rPr>
      <t>e</t>
    </r>
  </si>
  <si>
    <t>Romania</t>
  </si>
  <si>
    <t>Russia</t>
  </si>
  <si>
    <t>Saudi Arabia</t>
  </si>
  <si>
    <t>Slovakia</t>
  </si>
  <si>
    <t>South Africa</t>
  </si>
  <si>
    <r>
      <t>Spain</t>
    </r>
    <r>
      <rPr>
        <vertAlign val="superscript"/>
        <sz val="8"/>
        <color theme="1"/>
        <rFont val="Times New Roman"/>
        <family val="1"/>
      </rPr>
      <t>e,</t>
    </r>
    <r>
      <rPr>
        <sz val="8"/>
        <color theme="1"/>
        <rFont val="Times New Roman"/>
        <family val="1"/>
      </rPr>
      <t xml:space="preserve"> </t>
    </r>
    <r>
      <rPr>
        <vertAlign val="superscript"/>
        <sz val="8"/>
        <color theme="1"/>
        <rFont val="Times New Roman"/>
        <family val="1"/>
      </rPr>
      <t>5</t>
    </r>
  </si>
  <si>
    <t>Sri Lanka</t>
  </si>
  <si>
    <t>Sudan</t>
  </si>
  <si>
    <t>Switzerland</t>
  </si>
  <si>
    <r>
      <t>Syria</t>
    </r>
    <r>
      <rPr>
        <vertAlign val="superscript"/>
        <sz val="8"/>
        <color theme="1"/>
        <rFont val="Times New Roman"/>
        <family val="1"/>
      </rPr>
      <t>e</t>
    </r>
  </si>
  <si>
    <t>Tajikistan</t>
  </si>
  <si>
    <t>Tanzania</t>
  </si>
  <si>
    <r>
      <t>Thailand</t>
    </r>
    <r>
      <rPr>
        <vertAlign val="superscript"/>
        <sz val="8"/>
        <color theme="1"/>
        <rFont val="Times New Roman"/>
        <family val="1"/>
      </rPr>
      <t>5</t>
    </r>
  </si>
  <si>
    <t>Tunisia</t>
  </si>
  <si>
    <r>
      <t>Turkmenistan</t>
    </r>
    <r>
      <rPr>
        <vertAlign val="superscript"/>
        <sz val="8"/>
        <color theme="1"/>
        <rFont val="Times New Roman"/>
        <family val="1"/>
      </rPr>
      <t>e</t>
    </r>
  </si>
  <si>
    <r>
      <t>Ukraine</t>
    </r>
    <r>
      <rPr>
        <vertAlign val="superscript"/>
        <sz val="8"/>
        <color theme="1"/>
        <rFont val="Times New Roman"/>
        <family val="1"/>
      </rPr>
      <t>5</t>
    </r>
  </si>
  <si>
    <r>
      <t>United Arab Emirates</t>
    </r>
    <r>
      <rPr>
        <vertAlign val="superscript"/>
        <sz val="8"/>
        <color theme="1"/>
        <rFont val="Times New Roman"/>
        <family val="1"/>
      </rPr>
      <t>e</t>
    </r>
  </si>
  <si>
    <r>
      <t>United Kingdom</t>
    </r>
    <r>
      <rPr>
        <vertAlign val="superscript"/>
        <sz val="8"/>
        <color theme="1"/>
        <rFont val="Times New Roman"/>
        <family val="1"/>
      </rPr>
      <t>e</t>
    </r>
  </si>
  <si>
    <r>
      <t>United States</t>
    </r>
    <r>
      <rPr>
        <vertAlign val="superscript"/>
        <sz val="8"/>
        <color theme="1"/>
        <rFont val="Times New Roman"/>
        <family val="1"/>
      </rPr>
      <t>7</t>
    </r>
  </si>
  <si>
    <t>Uzbekistan</t>
  </si>
  <si>
    <r>
      <t>Yemen</t>
    </r>
    <r>
      <rPr>
        <vertAlign val="superscript"/>
        <sz val="8"/>
        <color theme="1"/>
        <rFont val="Times New Roman"/>
        <family val="1"/>
      </rPr>
      <t>e</t>
    </r>
  </si>
  <si>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</si>
  <si>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1</t>
    </r>
    <r>
      <rPr>
        <sz val="8"/>
        <color theme="1"/>
        <rFont val="Times New Roman"/>
        <family val="1"/>
      </rPr>
      <t>Table includes data available through September 18, 2020. All data are reported unless otherwise noted. Totals, U.S. data, and estimated data are rounded to no more than three significant digits; may not add to totals shown.</t>
    </r>
  </si>
  <si>
    <r>
      <t>2</t>
    </r>
    <r>
      <rPr>
        <sz val="8"/>
        <color theme="1"/>
        <rFont val="Times New Roman"/>
        <family val="1"/>
      </rPr>
      <t>In addition to the countries and (or) localities listed, Colombia, El Salvador, Honduras, Latvia, Luxembourg, Mongolia, and Serbia may have produced gypsum, but available information was inadequate to make reliable estimates of output.</t>
    </r>
  </si>
  <si>
    <r>
      <t>3</t>
    </r>
    <r>
      <rPr>
        <sz val="8"/>
        <color theme="1"/>
        <rFont val="Times New Roman"/>
        <family val="1"/>
      </rPr>
      <t>Quantity includes reported crude gypsum and synthetic gypsum. Synthetic gypsum quantity is based on an estimated 70% utilization rate.</t>
    </r>
  </si>
  <si>
    <r>
      <t>4</t>
    </r>
    <r>
      <rPr>
        <sz val="8"/>
        <color theme="1"/>
        <rFont val="Times New Roman"/>
        <family val="1"/>
      </rPr>
      <t>Does not include synthetic gypsum.</t>
    </r>
  </si>
  <si>
    <r>
      <t>5</t>
    </r>
    <r>
      <rPr>
        <sz val="8"/>
        <color theme="1"/>
        <rFont val="Times New Roman"/>
        <family val="1"/>
      </rPr>
      <t>Includes anhydrite.</t>
    </r>
  </si>
  <si>
    <r>
      <t>6</t>
    </r>
    <r>
      <rPr>
        <sz val="8"/>
        <color theme="1"/>
        <rFont val="Times New Roman"/>
        <family val="1"/>
      </rPr>
      <t>Production is based on fiscal year, with a starting date of March 21 of the year shown.</t>
    </r>
  </si>
  <si>
    <r>
      <t>7</t>
    </r>
    <r>
      <rPr>
        <sz val="8"/>
        <color theme="1"/>
        <rFont val="Times New Roman"/>
        <family val="1"/>
      </rPr>
      <t>Does not include byproduct gypsum.</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</si>
  <si>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</si>
  <si>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</si>
  <si>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</si>
  <si>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July 19,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</si>
</sst>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3" formatCode="_(* #,##0.00_);_(* \(#,##0.00\);_(* &quot;-&quot;??_);_(@_)"/>
    <numFmt numFmtId="164" formatCode="&quot;$&quot;#,##0"/>
    <numFmt numFmtId="165" formatCode="_(* #,##0_);_(* \(#,##0\);_(* &quot;-&quot;??_);_(@_)"/>
  </numFmts>
  <fonts count="21" x14ac:knownFonts="1">
    <font>
      <sz val="8"/>
      <name val="Times"/>
    </font>
    <font>
      <sz val="11"/>
      <color theme="1"/>
      <name val="Calibri"/>
      <family val="2"/>
      <scheme val="minor"/>
    </font>
    <font>
      <sz val="8"/>
      <name val="Times New Roman"/>
      <family val="1"/>
    </font>
    <font>
      <vertAlign val="superscript"/>
      <sz val="8"/>
      <name val="Times New Roman"/>
      <family val="1"/>
    </font>
    <font>
      <sz val="8"/>
      <color indexed="12"/>
      <name val="Times New Roman"/>
      <family val="1"/>
    </font>
    <font>
      <sz val="10"/>
      <name val="Times New Roman"/>
      <family val="1"/>
    </font>
    <font>
      <vertAlign val="subscript"/>
      <sz val="8"/>
      <name val="Times New Roman"/>
      <family val="1"/>
    </font>
    <font>
      <i/>
      <sz val="8"/>
      <color indexed="9"/>
      <name val="Times New Roman"/>
      <family val="1"/>
    </font>
    <font>
      <vertAlign val="superscript"/>
      <sz val="8"/>
      <name val="Times"/>
    </font>
    <font>
      <sz val="10"/>
      <color rgb="FF000000"/>
      <name val="Arial"/>
      <family val="2"/>
    </font>
    <font>
      <sz val="6"/>
      <name val="Times New Roman"/>
      <family val="1"/>
    </font>
    <font>
      <sz val="12"/>
      <color theme="1"/>
      <name val="Calibri"/>
      <family val="2"/>
      <scheme val="minor"/>
    </font>
    <font>
      <sz val="11"/>
      <color theme="1"/>
      <name val="Times New Roman"/>
      <family val="2"/>
    </font>
    <font>
      <b/>
      <sz val="8"/>
      <name val="Times New Roman"/>
      <family val="1"/>
    </font>
    <font>
      <sz val="8"/>
      <color theme="1"/>
      <name val="Times New Roman"/>
      <family val="1"/>
    </font>
    <font>
      <vertAlign val="superscript"/>
      <sz val="8"/>
      <color theme="1"/>
      <name val="Times New Roman"/>
      <family val="1"/>
    </font>
    <font>
      <b/>
      <vertAlign val="superscript"/>
      <sz val="8"/>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FF99"/>
        <bgColor indexed="64"/>
      </patternFill>
    </fill>
  </fills>
  <borders count="25">
    <border>
      <left/>
      <right/>
      <top/>
      <bottom/>
      <diagonal/>
    </border>
    <border>
      <left/>
      <right/>
      <top/>
      <bottom style="hair">
        <color indexed="8"/>
      </bottom>
      <diagonal/>
    </border>
    <border>
      <left/>
      <right/>
      <top style="hair">
        <color indexed="64"/>
      </top>
      <bottom/>
      <diagonal/>
    </border>
    <border>
      <left/>
      <right/>
      <top/>
      <bottom style="thin">
        <color indexed="64"/>
      </bottom>
      <diagonal/>
    </border>
    <border>
      <left/>
      <right/>
      <top style="thin">
        <color indexed="8"/>
      </top>
      <bottom/>
      <diagonal/>
    </border>
    <border>
      <left/>
      <right/>
      <top style="thin">
        <color indexed="8"/>
      </top>
      <bottom style="hair">
        <color indexed="64"/>
      </bottom>
      <diagonal/>
    </border>
    <border>
      <left/>
      <right/>
      <top style="hair">
        <color indexed="64"/>
      </top>
      <bottom style="hair">
        <color indexed="8"/>
      </bottom>
      <diagonal/>
    </border>
    <border>
      <left/>
      <right/>
      <top style="hair">
        <color indexed="8"/>
      </top>
      <bottom style="hair">
        <color indexed="64"/>
      </bottom>
      <diagonal/>
    </border>
    <border>
      <left/>
      <right/>
      <top/>
      <bottom style="hair">
        <color auto="1"/>
      </bottom>
      <diagonal/>
    </border>
    <border>
      <left/>
      <right/>
      <top style="hair">
        <color indexed="64"/>
      </top>
      <bottom style="hair">
        <color auto="1"/>
      </bottom>
      <diagonal/>
    </border>
    <border>
      <left/>
      <right/>
      <top style="hair">
        <color indexed="8"/>
      </top>
      <bottom style="hair">
        <color indexed="8"/>
      </bottom>
      <diagonal/>
    </border>
    <border>
      <left/>
      <right/>
      <top/>
      <bottom style="hair">
        <color auto="1"/>
      </bottom>
      <diagonal/>
    </border>
    <border>
      <left/>
      <right/>
      <top style="hair">
        <color auto="1"/>
      </top>
      <bottom style="hair">
        <color auto="1"/>
      </bottom>
      <diagonal/>
    </border>
    <border>
      <left/>
      <right/>
      <top style="hair">
        <color indexed="8"/>
      </top>
      <bottom/>
      <diagonal/>
    </border>
    <border>
      <left/>
      <right/>
      <top style="hair">
        <color auto="1"/>
      </top>
      <bottom style="thin">
        <color indexed="8"/>
      </bottom>
      <diagonal/>
    </border>
    <border>
      <left/>
      <right/>
      <top style="hair">
        <color auto="1"/>
      </top>
      <bottom style="thin">
        <color indexed="64"/>
      </bottom>
      <diagonal/>
    </border>
    <border>
      <left/>
      <right/>
      <top style="hair">
        <color indexed="8"/>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0" fontId="9" fillId="0" borderId="0"/>
    <xf numFmtId="0" fontId="11" fillId="0" borderId="0"/>
    <xf numFmtId="43" fontId="11" fillId="0" borderId="0" applyFont="0" applyFill="0" applyBorder="0" applyAlignment="0" applyProtection="0"/>
    <xf numFmtId="0" fontId="12" fillId="0" borderId="0"/>
    <xf numFmtId="0" fontId="1" fillId="0" borderId="0"/>
    <xf numFmtId="0" fontId="2" fillId="0" borderId="0"/>
  </cellStyleXfs>
  <cellXfs count="230">
    <xf numFmtId="0" fontId="0" fillId="0" borderId="0" xfId="0"/>
    <xf numFmtId="0" fontId="2" fillId="0" borderId="0" xfId="0" applyFont="1"/>
    <xf numFmtId="0" fontId="2" fillId="0" borderId="1" xfId="0" applyNumberFormat="1" applyFont="1" applyBorder="1" applyAlignment="1" applyProtection="1">
      <alignment vertical="center"/>
      <protection locked="0"/>
    </xf>
    <xf numFmtId="0" fontId="2" fillId="0" borderId="0" xfId="0" applyNumberFormat="1" applyFont="1" applyAlignment="1" applyProtection="1">
      <alignment vertical="center"/>
      <protection locked="0"/>
    </xf>
    <xf numFmtId="3" fontId="2" fillId="0" borderId="0" xfId="0" applyNumberFormat="1" applyFont="1" applyAlignment="1" applyProtection="1">
      <alignment vertical="center"/>
      <protection locked="0"/>
    </xf>
    <xf numFmtId="0" fontId="3" fillId="0" borderId="0" xfId="0" applyFont="1" applyAlignment="1">
      <alignment horizontal="left"/>
    </xf>
    <xf numFmtId="0" fontId="2" fillId="0" borderId="0" xfId="0" applyNumberFormat="1" applyFont="1" applyBorder="1" applyAlignment="1" applyProtection="1">
      <alignment vertical="center"/>
      <protection locked="0"/>
    </xf>
    <xf numFmtId="3" fontId="2" fillId="0" borderId="0" xfId="0" applyNumberFormat="1" applyFont="1" applyBorder="1" applyAlignment="1" applyProtection="1">
      <alignment vertical="center"/>
      <protection locked="0"/>
    </xf>
    <xf numFmtId="0" fontId="3" fillId="0" borderId="0" xfId="0" applyNumberFormat="1" applyFont="1" applyBorder="1" applyAlignment="1" applyProtection="1">
      <alignment horizontal="left" vertical="center"/>
      <protection locked="0"/>
    </xf>
    <xf numFmtId="0" fontId="2" fillId="0" borderId="0" xfId="0" applyFont="1" applyBorder="1"/>
    <xf numFmtId="0" fontId="3" fillId="0" borderId="2" xfId="0" applyNumberFormat="1" applyFont="1" applyBorder="1" applyAlignment="1" applyProtection="1">
      <alignment horizontal="left" vertical="center"/>
      <protection locked="0"/>
    </xf>
    <xf numFmtId="0" fontId="2" fillId="0" borderId="2" xfId="0" applyNumberFormat="1" applyFont="1" applyBorder="1" applyAlignment="1" applyProtection="1">
      <alignment vertical="center"/>
      <protection locked="0"/>
    </xf>
    <xf numFmtId="6" fontId="2" fillId="0" borderId="0" xfId="0" applyNumberFormat="1" applyFont="1"/>
    <xf numFmtId="3" fontId="2" fillId="0" borderId="0" xfId="0" applyNumberFormat="1" applyFont="1"/>
    <xf numFmtId="0" fontId="3" fillId="0" borderId="1" xfId="0" applyNumberFormat="1" applyFont="1" applyBorder="1" applyAlignment="1" applyProtection="1">
      <alignment vertical="center"/>
      <protection locked="0"/>
    </xf>
    <xf numFmtId="0" fontId="2" fillId="0" borderId="0" xfId="0" applyNumberFormat="1" applyFont="1" applyBorder="1" applyAlignment="1" applyProtection="1">
      <alignment horizontal="left" vertical="center" indent="1"/>
      <protection locked="0"/>
    </xf>
    <xf numFmtId="0" fontId="3" fillId="0" borderId="0" xfId="0" applyNumberFormat="1" applyFont="1" applyBorder="1" applyAlignment="1" applyProtection="1">
      <alignment vertical="center"/>
      <protection locked="0"/>
    </xf>
    <xf numFmtId="3" fontId="2"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3" fontId="2" fillId="0" borderId="2" xfId="0" applyNumberFormat="1" applyFont="1" applyBorder="1" applyAlignment="1" applyProtection="1">
      <alignment vertical="center"/>
      <protection locked="0"/>
    </xf>
    <xf numFmtId="3" fontId="2" fillId="0" borderId="0" xfId="0" applyNumberFormat="1" applyFont="1" applyBorder="1" applyAlignment="1" applyProtection="1">
      <alignment horizontal="right" vertical="center"/>
      <protection locked="0"/>
    </xf>
    <xf numFmtId="0" fontId="3" fillId="0" borderId="3" xfId="0" applyNumberFormat="1" applyFont="1" applyBorder="1" applyAlignment="1" applyProtection="1">
      <alignment vertical="center"/>
      <protection locked="0"/>
    </xf>
    <xf numFmtId="3" fontId="2" fillId="0" borderId="4" xfId="0" applyNumberFormat="1" applyFont="1" applyBorder="1" applyAlignment="1" applyProtection="1">
      <alignment horizontal="right" vertical="center"/>
      <protection locked="0"/>
    </xf>
    <xf numFmtId="3" fontId="2" fillId="0" borderId="4" xfId="0" applyNumberFormat="1" applyFont="1" applyBorder="1" applyAlignment="1" applyProtection="1">
      <alignment vertical="center"/>
      <protection locked="0"/>
    </xf>
    <xf numFmtId="3" fontId="2" fillId="0" borderId="5" xfId="0" applyNumberFormat="1" applyFont="1" applyBorder="1" applyAlignment="1" applyProtection="1">
      <alignment vertical="center"/>
      <protection locked="0"/>
    </xf>
    <xf numFmtId="3" fontId="7" fillId="0" borderId="0" xfId="0" applyNumberFormat="1" applyFont="1"/>
    <xf numFmtId="0" fontId="7" fillId="0" borderId="0" xfId="0" applyFont="1"/>
    <xf numFmtId="37" fontId="2" fillId="0" borderId="2" xfId="0" applyNumberFormat="1" applyFont="1" applyBorder="1" applyAlignment="1" applyProtection="1">
      <alignment vertical="center"/>
      <protection locked="0"/>
    </xf>
    <xf numFmtId="37" fontId="3" fillId="0" borderId="2" xfId="0" applyNumberFormat="1" applyFont="1" applyBorder="1" applyAlignment="1" applyProtection="1">
      <alignment horizontal="left" vertical="center"/>
      <protection locked="0"/>
    </xf>
    <xf numFmtId="0" fontId="2" fillId="2" borderId="0" xfId="0" applyFont="1" applyFill="1"/>
    <xf numFmtId="3" fontId="2" fillId="0" borderId="0" xfId="0" applyNumberFormat="1" applyFont="1" applyFill="1" applyBorder="1" applyAlignment="1" applyProtection="1">
      <alignment horizontal="right" vertical="center"/>
      <protection locked="0"/>
    </xf>
    <xf numFmtId="0" fontId="2" fillId="0" borderId="0" xfId="0" applyFont="1" applyFill="1"/>
    <xf numFmtId="3" fontId="2" fillId="0" borderId="0" xfId="0" applyNumberFormat="1" applyFont="1" applyBorder="1"/>
    <xf numFmtId="3" fontId="3" fillId="0" borderId="0" xfId="0" applyNumberFormat="1" applyFont="1" applyAlignment="1" applyProtection="1">
      <alignment vertical="center"/>
      <protection locked="0"/>
    </xf>
    <xf numFmtId="3" fontId="2" fillId="0" borderId="0" xfId="0" applyNumberFormat="1" applyFont="1" applyFill="1"/>
    <xf numFmtId="0" fontId="2" fillId="0" borderId="0" xfId="0" applyNumberFormat="1" applyFont="1" applyFill="1" applyAlignment="1" applyProtection="1">
      <alignment vertical="center"/>
      <protection locked="0"/>
    </xf>
    <xf numFmtId="164" fontId="2" fillId="0" borderId="0" xfId="0" applyNumberFormat="1" applyFont="1" applyBorder="1" applyAlignment="1" applyProtection="1">
      <alignment horizontal="right" vertical="center"/>
      <protection locked="0"/>
    </xf>
    <xf numFmtId="3" fontId="2" fillId="0" borderId="5" xfId="0" applyNumberFormat="1" applyFont="1" applyBorder="1" applyAlignment="1" applyProtection="1">
      <alignment horizontal="right" vertical="center"/>
      <protection locked="0"/>
    </xf>
    <xf numFmtId="3" fontId="2" fillId="0" borderId="0" xfId="0" applyNumberFormat="1" applyFont="1" applyAlignment="1">
      <alignment horizontal="right" vertical="center"/>
    </xf>
    <xf numFmtId="0" fontId="2" fillId="0" borderId="0" xfId="0" applyFont="1" applyAlignment="1">
      <alignment horizontal="left"/>
    </xf>
    <xf numFmtId="49" fontId="3" fillId="0" borderId="0" xfId="0" applyNumberFormat="1" applyFont="1" applyFill="1" applyAlignment="1" applyProtection="1">
      <alignment horizontal="left" vertical="center"/>
      <protection locked="0"/>
    </xf>
    <xf numFmtId="49" fontId="3" fillId="0" borderId="5" xfId="0" applyNumberFormat="1" applyFont="1" applyBorder="1" applyAlignment="1" applyProtection="1">
      <alignment horizontal="left" vertical="center"/>
      <protection locked="0"/>
    </xf>
    <xf numFmtId="49" fontId="10" fillId="0" borderId="0" xfId="0" quotePrefix="1" applyNumberFormat="1" applyFont="1" applyAlignment="1" applyProtection="1">
      <alignment horizontal="right" vertical="center"/>
      <protection locked="0"/>
    </xf>
    <xf numFmtId="49" fontId="3" fillId="0" borderId="0" xfId="0" applyNumberFormat="1" applyFont="1" applyAlignment="1">
      <alignment horizontal="left" vertical="center"/>
    </xf>
    <xf numFmtId="3" fontId="2" fillId="2" borderId="0" xfId="0" applyNumberFormat="1" applyFont="1" applyFill="1" applyAlignment="1">
      <alignment horizontal="right" vertical="center"/>
    </xf>
    <xf numFmtId="3" fontId="3" fillId="0" borderId="0" xfId="0" applyNumberFormat="1" applyFont="1" applyAlignment="1">
      <alignment horizontal="right" vertical="center"/>
    </xf>
    <xf numFmtId="49" fontId="3" fillId="0" borderId="0" xfId="0" applyNumberFormat="1" applyFont="1" applyAlignment="1">
      <alignment horizontal="left"/>
    </xf>
    <xf numFmtId="49" fontId="3" fillId="2" borderId="0" xfId="0" applyNumberFormat="1" applyFont="1" applyFill="1" applyAlignment="1">
      <alignment horizontal="left" vertical="center"/>
    </xf>
    <xf numFmtId="49" fontId="2" fillId="0" borderId="0" xfId="0" applyNumberFormat="1" applyFont="1" applyFill="1" applyBorder="1" applyAlignment="1" applyProtection="1">
      <alignment horizontal="center" vertical="center"/>
      <protection locked="0"/>
    </xf>
    <xf numFmtId="0" fontId="13" fillId="0" borderId="0" xfId="0" applyFont="1" applyFill="1"/>
    <xf numFmtId="3" fontId="2" fillId="0" borderId="0" xfId="0" applyNumberFormat="1" applyFont="1" applyFill="1" applyAlignment="1">
      <alignment horizontal="right" vertical="center"/>
    </xf>
    <xf numFmtId="0" fontId="2" fillId="0" borderId="0" xfId="0" applyFont="1" applyAlignment="1" applyProtection="1">
      <alignment vertical="center"/>
      <protection locked="0"/>
    </xf>
    <xf numFmtId="0" fontId="2" fillId="0" borderId="1" xfId="0" applyFont="1" applyBorder="1" applyAlignment="1" applyProtection="1">
      <alignment vertical="center"/>
      <protection locked="0"/>
    </xf>
    <xf numFmtId="49" fontId="2" fillId="0" borderId="0" xfId="0" applyNumberFormat="1" applyFont="1" applyAlignment="1" applyProtection="1">
      <alignment horizontal="right" vertical="center"/>
      <protection locked="0"/>
    </xf>
    <xf numFmtId="49" fontId="2" fillId="0" borderId="7" xfId="0" applyNumberFormat="1"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14" fillId="0" borderId="0" xfId="2" applyFont="1" applyAlignment="1">
      <alignment vertical="center"/>
    </xf>
    <xf numFmtId="3" fontId="14" fillId="0" borderId="0" xfId="3" applyNumberFormat="1" applyFont="1" applyAlignment="1">
      <alignment horizontal="right" vertical="center"/>
    </xf>
    <xf numFmtId="49" fontId="14" fillId="0" borderId="0" xfId="3" applyNumberFormat="1" applyFont="1" applyAlignment="1">
      <alignment horizontal="right" vertical="center"/>
    </xf>
    <xf numFmtId="0" fontId="14" fillId="0" borderId="0" xfId="2" applyFont="1" applyAlignment="1">
      <alignment horizontal="left" vertical="center" wrapText="1"/>
    </xf>
    <xf numFmtId="0" fontId="14" fillId="0" borderId="0" xfId="2" applyFont="1" applyAlignment="1">
      <alignment horizontal="left" vertical="center"/>
    </xf>
    <xf numFmtId="0" fontId="15" fillId="0" borderId="0" xfId="2" applyFont="1" applyAlignment="1">
      <alignment horizontal="left" vertical="center"/>
    </xf>
    <xf numFmtId="165" fontId="14" fillId="0" borderId="0" xfId="3" applyNumberFormat="1" applyFont="1" applyAlignment="1">
      <alignment horizontal="right" vertical="center"/>
    </xf>
    <xf numFmtId="49" fontId="15" fillId="0" borderId="0" xfId="2" applyNumberFormat="1" applyFont="1" applyAlignment="1">
      <alignment horizontal="left" vertical="center"/>
    </xf>
    <xf numFmtId="0" fontId="3" fillId="0" borderId="0" xfId="0" applyFont="1" applyAlignment="1" applyProtection="1">
      <alignment horizontal="left" vertical="center"/>
      <protection locked="0"/>
    </xf>
    <xf numFmtId="3" fontId="3" fillId="0" borderId="0" xfId="0" applyNumberFormat="1" applyFont="1" applyAlignment="1" applyProtection="1">
      <alignment horizontal="left" vertical="center"/>
      <protection locked="0"/>
    </xf>
    <xf numFmtId="164" fontId="2" fillId="0" borderId="0" xfId="0" applyNumberFormat="1" applyFont="1" applyAlignment="1" applyProtection="1">
      <alignment horizontal="right" vertical="center"/>
      <protection locked="0"/>
    </xf>
    <xf numFmtId="3" fontId="2" fillId="0" borderId="0" xfId="0" applyNumberFormat="1" applyFont="1" applyAlignment="1" applyProtection="1">
      <alignment horizontal="left" vertical="center"/>
      <protection locked="0"/>
    </xf>
    <xf numFmtId="0" fontId="2" fillId="0" borderId="0" xfId="0" applyFont="1" applyAlignment="1" applyProtection="1">
      <alignment horizontal="left" vertical="center"/>
      <protection locked="0"/>
    </xf>
    <xf numFmtId="6" fontId="4" fillId="0" borderId="0" xfId="0" applyNumberFormat="1" applyFont="1" applyAlignment="1" applyProtection="1">
      <alignment horizontal="right" vertical="center"/>
      <protection locked="0"/>
    </xf>
    <xf numFmtId="0" fontId="14" fillId="0" borderId="0" xfId="2" applyFont="1" applyAlignment="1">
      <alignment vertical="center" wrapText="1"/>
    </xf>
    <xf numFmtId="0" fontId="2" fillId="0" borderId="0" xfId="0" applyFont="1" applyAlignment="1">
      <alignment horizontal="right" vertical="center"/>
    </xf>
    <xf numFmtId="0" fontId="13" fillId="0" borderId="0" xfId="0" applyFont="1"/>
    <xf numFmtId="0" fontId="16" fillId="0" borderId="0" xfId="0" applyFont="1" applyAlignment="1">
      <alignment horizontal="left"/>
    </xf>
    <xf numFmtId="49" fontId="3" fillId="0" borderId="0" xfId="0"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49" fontId="2" fillId="0" borderId="0" xfId="0" applyNumberFormat="1" applyFont="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2" fillId="0" borderId="0"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left" vertical="center"/>
      <protection locked="0"/>
    </xf>
    <xf numFmtId="49" fontId="15" fillId="0" borderId="0" xfId="2" applyNumberFormat="1" applyFont="1" applyAlignment="1">
      <alignment horizontal="left" vertical="center"/>
    </xf>
    <xf numFmtId="49" fontId="2" fillId="0" borderId="8" xfId="0" applyNumberFormat="1" applyFont="1" applyBorder="1" applyAlignment="1" applyProtection="1">
      <alignment horizontal="left" vertical="center" indent="1"/>
      <protection locked="0"/>
    </xf>
    <xf numFmtId="0" fontId="2" fillId="0" borderId="8" xfId="0" applyNumberFormat="1" applyFont="1" applyBorder="1" applyAlignment="1" applyProtection="1">
      <alignment vertical="center"/>
      <protection locked="0"/>
    </xf>
    <xf numFmtId="0" fontId="2" fillId="0" borderId="8" xfId="0" applyFont="1" applyBorder="1"/>
    <xf numFmtId="49" fontId="2" fillId="0" borderId="9" xfId="0" applyNumberFormat="1" applyFont="1" applyBorder="1" applyAlignment="1" applyProtection="1">
      <alignment horizontal="left" vertical="center" indent="1"/>
      <protection locked="0"/>
    </xf>
    <xf numFmtId="3" fontId="2" fillId="0" borderId="8" xfId="0" applyNumberFormat="1" applyFont="1" applyBorder="1" applyAlignment="1">
      <alignment horizontal="right" vertical="center"/>
    </xf>
    <xf numFmtId="3" fontId="3" fillId="0" borderId="8" xfId="0" applyNumberFormat="1" applyFont="1" applyBorder="1" applyAlignment="1">
      <alignment horizontal="right" vertical="center"/>
    </xf>
    <xf numFmtId="49" fontId="3" fillId="0" borderId="8" xfId="0" applyNumberFormat="1" applyFont="1" applyBorder="1" applyAlignment="1">
      <alignment horizontal="left" vertical="center"/>
    </xf>
    <xf numFmtId="3" fontId="3" fillId="0" borderId="0" xfId="0" applyNumberFormat="1" applyFont="1" applyBorder="1" applyAlignment="1" applyProtection="1">
      <alignment horizontal="right" vertical="center"/>
      <protection locked="0"/>
    </xf>
    <xf numFmtId="3" fontId="2" fillId="0" borderId="8" xfId="0" applyNumberFormat="1" applyFont="1" applyFill="1" applyBorder="1" applyAlignment="1">
      <alignment horizontal="right" vertical="center"/>
    </xf>
    <xf numFmtId="49" fontId="3" fillId="0" borderId="8" xfId="0" applyNumberFormat="1" applyFont="1" applyBorder="1" applyAlignment="1" applyProtection="1">
      <alignment horizontal="left" vertical="center"/>
      <protection locked="0"/>
    </xf>
    <xf numFmtId="49" fontId="2" fillId="0" borderId="8" xfId="0" applyNumberFormat="1" applyFont="1" applyBorder="1" applyAlignment="1" applyProtection="1">
      <alignment horizontal="left" vertical="center"/>
      <protection locked="0"/>
    </xf>
    <xf numFmtId="0" fontId="2" fillId="0" borderId="9" xfId="0" applyNumberFormat="1" applyFont="1" applyBorder="1" applyAlignment="1" applyProtection="1">
      <alignment vertical="center"/>
      <protection locked="0"/>
    </xf>
    <xf numFmtId="3" fontId="2" fillId="0" borderId="9" xfId="0" applyNumberFormat="1" applyFont="1" applyBorder="1" applyAlignment="1">
      <alignment horizontal="right" vertical="center"/>
    </xf>
    <xf numFmtId="3" fontId="3" fillId="0" borderId="9" xfId="0" applyNumberFormat="1" applyFont="1" applyBorder="1" applyAlignment="1">
      <alignment horizontal="right" vertical="center"/>
    </xf>
    <xf numFmtId="0" fontId="2" fillId="0" borderId="9" xfId="0" applyFont="1" applyBorder="1"/>
    <xf numFmtId="0" fontId="2" fillId="0" borderId="10" xfId="0" applyFont="1" applyBorder="1" applyAlignment="1" applyProtection="1">
      <alignment vertical="center"/>
      <protection locked="0"/>
    </xf>
    <xf numFmtId="49" fontId="2" fillId="0" borderId="9" xfId="0" applyNumberFormat="1" applyFont="1" applyBorder="1" applyAlignment="1" applyProtection="1">
      <alignment horizontal="right" vertical="center"/>
      <protection locked="0"/>
    </xf>
    <xf numFmtId="0" fontId="3" fillId="0" borderId="9" xfId="0" applyFont="1" applyBorder="1" applyAlignment="1">
      <alignment horizontal="left"/>
    </xf>
    <xf numFmtId="49" fontId="2" fillId="0" borderId="9" xfId="0" quotePrefix="1" applyNumberFormat="1" applyFont="1" applyBorder="1" applyAlignment="1">
      <alignment horizontal="right" vertical="center"/>
    </xf>
    <xf numFmtId="49" fontId="2" fillId="0" borderId="10" xfId="0" applyNumberFormat="1" applyFont="1" applyBorder="1" applyAlignment="1" applyProtection="1">
      <alignment horizontal="left" vertical="center"/>
      <protection locked="0"/>
    </xf>
    <xf numFmtId="0" fontId="2" fillId="0" borderId="2" xfId="0" applyFont="1" applyBorder="1"/>
    <xf numFmtId="49" fontId="2" fillId="0" borderId="10" xfId="0" applyNumberFormat="1" applyFont="1" applyBorder="1" applyAlignment="1" applyProtection="1">
      <alignment horizontal="left" vertical="center" indent="1"/>
      <protection locked="0"/>
    </xf>
    <xf numFmtId="49" fontId="2" fillId="0" borderId="10" xfId="0" applyNumberFormat="1" applyFont="1" applyBorder="1" applyAlignment="1" applyProtection="1">
      <alignment horizontal="left" vertical="center" indent="2"/>
      <protection locked="0"/>
    </xf>
    <xf numFmtId="49" fontId="2" fillId="0" borderId="10" xfId="0" applyNumberFormat="1" applyFont="1" applyBorder="1" applyAlignment="1" applyProtection="1">
      <alignment horizontal="left" vertical="center" indent="3"/>
      <protection locked="0"/>
    </xf>
    <xf numFmtId="3" fontId="2" fillId="0" borderId="11" xfId="0" applyNumberFormat="1" applyFont="1" applyBorder="1" applyAlignment="1" applyProtection="1">
      <alignment horizontal="right" vertical="center"/>
      <protection locked="0"/>
    </xf>
    <xf numFmtId="49" fontId="3" fillId="0" borderId="11" xfId="0" applyNumberFormat="1" applyFont="1" applyBorder="1" applyAlignment="1">
      <alignment horizontal="left" vertical="center"/>
    </xf>
    <xf numFmtId="49" fontId="3" fillId="0" borderId="12" xfId="0" applyNumberFormat="1" applyFont="1" applyBorder="1" applyAlignment="1">
      <alignment horizontal="left" vertical="center"/>
    </xf>
    <xf numFmtId="3" fontId="2" fillId="0" borderId="12" xfId="0" applyNumberFormat="1" applyFont="1" applyBorder="1" applyAlignment="1">
      <alignment horizontal="right" vertical="center"/>
    </xf>
    <xf numFmtId="0" fontId="2" fillId="0" borderId="12" xfId="0" applyFont="1" applyBorder="1"/>
    <xf numFmtId="3" fontId="2" fillId="0" borderId="11" xfId="0" applyNumberFormat="1" applyFont="1" applyBorder="1" applyAlignment="1">
      <alignment horizontal="right" vertical="center"/>
    </xf>
    <xf numFmtId="0" fontId="3" fillId="0" borderId="12" xfId="0" applyFont="1" applyBorder="1" applyAlignment="1">
      <alignment horizontal="left"/>
    </xf>
    <xf numFmtId="0" fontId="2" fillId="0" borderId="13" xfId="0" applyFont="1" applyBorder="1" applyAlignment="1" applyProtection="1">
      <alignment vertical="center"/>
      <protection locked="0"/>
    </xf>
    <xf numFmtId="3" fontId="2" fillId="0" borderId="9" xfId="0" applyNumberFormat="1" applyFont="1" applyBorder="1" applyAlignment="1" applyProtection="1">
      <alignment horizontal="right" vertical="center"/>
      <protection locked="0"/>
    </xf>
    <xf numFmtId="49" fontId="2" fillId="0" borderId="11" xfId="0" applyNumberFormat="1" applyFont="1" applyBorder="1" applyAlignment="1">
      <alignment horizontal="left" vertical="center" indent="2"/>
    </xf>
    <xf numFmtId="0" fontId="2" fillId="0" borderId="11" xfId="0" applyFont="1" applyBorder="1"/>
    <xf numFmtId="0" fontId="2" fillId="2" borderId="9" xfId="0" applyFont="1" applyFill="1" applyBorder="1"/>
    <xf numFmtId="3" fontId="2" fillId="2" borderId="9" xfId="0" applyNumberFormat="1" applyFont="1" applyFill="1" applyBorder="1" applyAlignment="1">
      <alignment horizontal="right" vertical="center"/>
    </xf>
    <xf numFmtId="49" fontId="2" fillId="0" borderId="9" xfId="0" applyNumberFormat="1" applyFont="1" applyBorder="1" applyAlignment="1">
      <alignment horizontal="left" vertical="center" indent="2"/>
    </xf>
    <xf numFmtId="0" fontId="2" fillId="0" borderId="2" xfId="0" applyFont="1" applyBorder="1" applyAlignment="1" applyProtection="1">
      <alignment vertical="center"/>
      <protection locked="0"/>
    </xf>
    <xf numFmtId="49" fontId="3" fillId="0" borderId="2" xfId="0" applyNumberFormat="1" applyFont="1" applyBorder="1" applyAlignment="1" applyProtection="1">
      <alignment horizontal="left" vertical="center"/>
      <protection locked="0"/>
    </xf>
    <xf numFmtId="0" fontId="2" fillId="0" borderId="2" xfId="0" applyFont="1" applyBorder="1" applyAlignment="1" applyProtection="1">
      <alignment horizontal="center" vertical="center"/>
      <protection locked="0"/>
    </xf>
    <xf numFmtId="0" fontId="3" fillId="0" borderId="2" xfId="0" applyFont="1" applyBorder="1" applyAlignment="1" applyProtection="1">
      <alignment horizontal="left" vertical="center"/>
      <protection locked="0"/>
    </xf>
    <xf numFmtId="49" fontId="2" fillId="0" borderId="2" xfId="0" applyNumberFormat="1" applyFont="1" applyBorder="1" applyAlignment="1" applyProtection="1">
      <alignment horizontal="center" vertical="center"/>
      <protection locked="0"/>
    </xf>
    <xf numFmtId="49" fontId="2" fillId="0" borderId="11" xfId="0" applyNumberFormat="1" applyFont="1" applyBorder="1" applyAlignment="1" applyProtection="1">
      <alignment horizontal="center" vertical="center"/>
      <protection locked="0"/>
    </xf>
    <xf numFmtId="0" fontId="3" fillId="0" borderId="11" xfId="0" applyFont="1" applyBorder="1" applyAlignment="1" applyProtection="1">
      <alignment horizontal="left" vertical="center"/>
      <protection locked="0"/>
    </xf>
    <xf numFmtId="3" fontId="3" fillId="0" borderId="2" xfId="0" applyNumberFormat="1" applyFont="1" applyBorder="1" applyAlignment="1" applyProtection="1">
      <alignment horizontal="left" vertical="center"/>
      <protection locked="0"/>
    </xf>
    <xf numFmtId="49" fontId="2" fillId="0" borderId="9" xfId="0" applyNumberFormat="1" applyFont="1" applyBorder="1" applyAlignment="1" applyProtection="1">
      <alignment horizontal="left" vertical="center"/>
      <protection locked="0"/>
    </xf>
    <xf numFmtId="49" fontId="2" fillId="0" borderId="11" xfId="0" applyNumberFormat="1" applyFont="1" applyBorder="1" applyAlignment="1" applyProtection="1">
      <alignment horizontal="left" vertical="center" indent="1"/>
      <protection locked="0"/>
    </xf>
    <xf numFmtId="0" fontId="2" fillId="0" borderId="11" xfId="0" applyFont="1" applyBorder="1" applyAlignment="1" applyProtection="1">
      <alignment vertical="center"/>
      <protection locked="0"/>
    </xf>
    <xf numFmtId="3" fontId="3" fillId="0" borderId="9" xfId="0" applyNumberFormat="1" applyFont="1" applyBorder="1" applyAlignment="1" applyProtection="1">
      <alignment horizontal="left" vertical="center"/>
      <protection locked="0"/>
    </xf>
    <xf numFmtId="49" fontId="3" fillId="0" borderId="9" xfId="0" applyNumberFormat="1" applyFont="1" applyBorder="1" applyAlignment="1">
      <alignment horizontal="left" vertical="center"/>
    </xf>
    <xf numFmtId="0" fontId="2" fillId="0" borderId="13" xfId="0" applyNumberFormat="1" applyFont="1" applyBorder="1" applyAlignment="1" applyProtection="1">
      <alignment horizontal="left" vertical="center"/>
      <protection locked="0"/>
    </xf>
    <xf numFmtId="49" fontId="2" fillId="0" borderId="13" xfId="0" applyNumberFormat="1" applyFont="1" applyBorder="1" applyAlignment="1" applyProtection="1">
      <alignment horizontal="left" vertical="center"/>
      <protection locked="0"/>
    </xf>
    <xf numFmtId="49" fontId="2" fillId="0" borderId="10" xfId="0" applyNumberFormat="1" applyFont="1" applyBorder="1" applyAlignment="1" applyProtection="1">
      <alignment horizontal="center" vertical="center"/>
      <protection locked="0"/>
    </xf>
    <xf numFmtId="0" fontId="2" fillId="0" borderId="10" xfId="0" applyNumberFormat="1" applyFont="1" applyBorder="1" applyAlignment="1" applyProtection="1">
      <alignment vertical="center"/>
      <protection locked="0"/>
    </xf>
    <xf numFmtId="0" fontId="2" fillId="0" borderId="13" xfId="0" applyNumberFormat="1" applyFont="1" applyBorder="1" applyAlignment="1" applyProtection="1">
      <alignment vertical="center"/>
      <protection locked="0"/>
    </xf>
    <xf numFmtId="37" fontId="2" fillId="0" borderId="13" xfId="0" applyNumberFormat="1" applyFont="1" applyBorder="1" applyAlignment="1" applyProtection="1">
      <alignment vertical="center"/>
      <protection locked="0"/>
    </xf>
    <xf numFmtId="49" fontId="2" fillId="0" borderId="9" xfId="0" applyNumberFormat="1" applyFont="1" applyFill="1" applyBorder="1" applyAlignment="1" applyProtection="1">
      <alignment horizontal="left" vertical="center" indent="1"/>
      <protection locked="0"/>
    </xf>
    <xf numFmtId="49" fontId="2" fillId="0" borderId="9" xfId="0" applyNumberFormat="1" applyFont="1" applyBorder="1" applyAlignment="1" applyProtection="1">
      <alignment horizontal="left" vertical="center" indent="2"/>
      <protection locked="0"/>
    </xf>
    <xf numFmtId="3" fontId="2" fillId="0" borderId="14" xfId="0" applyNumberFormat="1" applyFont="1" applyBorder="1" applyAlignment="1" applyProtection="1">
      <alignment horizontal="right" vertical="center"/>
      <protection locked="0"/>
    </xf>
    <xf numFmtId="49" fontId="3" fillId="0" borderId="14" xfId="0" applyNumberFormat="1" applyFont="1" applyBorder="1" applyAlignment="1" applyProtection="1">
      <alignment horizontal="left" vertical="center"/>
      <protection locked="0"/>
    </xf>
    <xf numFmtId="49" fontId="3" fillId="0" borderId="15" xfId="0" applyNumberFormat="1" applyFont="1" applyFill="1" applyBorder="1" applyAlignment="1" applyProtection="1">
      <alignment horizontal="left" vertical="center"/>
      <protection locked="0"/>
    </xf>
    <xf numFmtId="49" fontId="2" fillId="0" borderId="12" xfId="0" applyNumberFormat="1" applyFont="1" applyBorder="1" applyAlignment="1" applyProtection="1">
      <alignment horizontal="left" vertical="center"/>
      <protection locked="0"/>
    </xf>
    <xf numFmtId="49" fontId="2" fillId="0" borderId="12" xfId="0" applyNumberFormat="1" applyFont="1" applyBorder="1" applyAlignment="1" applyProtection="1">
      <alignment horizontal="left" vertical="center" indent="1"/>
      <protection locked="0"/>
    </xf>
    <xf numFmtId="3" fontId="2" fillId="0" borderId="16" xfId="0" applyNumberFormat="1" applyFont="1" applyBorder="1" applyAlignment="1" applyProtection="1">
      <alignment horizontal="right" vertical="center"/>
      <protection locked="0"/>
    </xf>
    <xf numFmtId="49" fontId="3" fillId="0" borderId="16" xfId="0" applyNumberFormat="1" applyFont="1" applyBorder="1" applyAlignment="1" applyProtection="1">
      <alignment horizontal="left" vertical="center"/>
      <protection locked="0"/>
    </xf>
    <xf numFmtId="3" fontId="2" fillId="0" borderId="16" xfId="0" applyNumberFormat="1" applyFont="1" applyBorder="1" applyAlignment="1" applyProtection="1">
      <alignment vertical="center"/>
      <protection locked="0"/>
    </xf>
    <xf numFmtId="0" fontId="2" fillId="0" borderId="11" xfId="0" applyNumberFormat="1" applyFont="1" applyBorder="1" applyAlignment="1" applyProtection="1">
      <alignment vertical="center"/>
      <protection locked="0"/>
    </xf>
    <xf numFmtId="49" fontId="3" fillId="0" borderId="11" xfId="0" applyNumberFormat="1" applyFont="1" applyBorder="1" applyAlignment="1" applyProtection="1">
      <alignment horizontal="left" vertical="center"/>
      <protection locked="0"/>
    </xf>
    <xf numFmtId="49" fontId="3" fillId="0" borderId="11" xfId="0" applyNumberFormat="1" applyFont="1" applyFill="1" applyBorder="1" applyAlignment="1" applyProtection="1">
      <alignment horizontal="left" vertical="center"/>
      <protection locked="0"/>
    </xf>
    <xf numFmtId="49" fontId="2" fillId="0" borderId="13" xfId="0" applyNumberFormat="1" applyFont="1" applyBorder="1" applyAlignment="1" applyProtection="1">
      <alignment vertical="center"/>
      <protection locked="0"/>
    </xf>
    <xf numFmtId="49" fontId="2" fillId="0" borderId="13" xfId="0" applyNumberFormat="1" applyFont="1" applyBorder="1" applyAlignment="1" applyProtection="1">
      <alignment horizontal="center" vertical="center"/>
      <protection locked="0"/>
    </xf>
    <xf numFmtId="0" fontId="2" fillId="0" borderId="13" xfId="0" applyNumberFormat="1" applyFont="1" applyBorder="1" applyAlignment="1" applyProtection="1">
      <alignment horizontal="center" vertical="center"/>
      <protection locked="0"/>
    </xf>
    <xf numFmtId="49" fontId="2" fillId="0" borderId="8" xfId="0" applyNumberFormat="1" applyFont="1" applyBorder="1" applyAlignment="1" applyProtection="1">
      <alignment horizontal="center" vertical="center"/>
      <protection locked="0"/>
    </xf>
    <xf numFmtId="0" fontId="3" fillId="0" borderId="8" xfId="0" applyNumberFormat="1" applyFont="1" applyBorder="1" applyAlignment="1" applyProtection="1">
      <alignment vertical="center"/>
      <protection locked="0"/>
    </xf>
    <xf numFmtId="49" fontId="3" fillId="0" borderId="10" xfId="0" applyNumberFormat="1" applyFont="1" applyBorder="1" applyAlignment="1" applyProtection="1">
      <alignment horizontal="left" vertical="center" indent="1"/>
      <protection locked="0"/>
    </xf>
    <xf numFmtId="3" fontId="2" fillId="0" borderId="8" xfId="0" applyNumberFormat="1" applyFont="1" applyBorder="1" applyAlignment="1" applyProtection="1">
      <alignment horizontal="right" vertical="center"/>
      <protection locked="0"/>
    </xf>
    <xf numFmtId="3" fontId="2" fillId="0" borderId="8" xfId="0" applyNumberFormat="1" applyFont="1" applyBorder="1" applyAlignment="1" applyProtection="1">
      <alignment vertical="center"/>
      <protection locked="0"/>
    </xf>
    <xf numFmtId="49" fontId="2" fillId="0" borderId="2" xfId="0" applyNumberFormat="1" applyFont="1" applyBorder="1" applyAlignment="1" applyProtection="1">
      <alignment vertical="center"/>
      <protection locked="0"/>
    </xf>
    <xf numFmtId="0" fontId="2" fillId="0" borderId="8" xfId="0" applyFont="1" applyBorder="1" applyAlignment="1" applyProtection="1">
      <alignment vertical="center"/>
      <protection locked="0"/>
    </xf>
    <xf numFmtId="1" fontId="2" fillId="0" borderId="8" xfId="0" quotePrefix="1" applyNumberFormat="1" applyFont="1" applyBorder="1" applyAlignment="1" applyProtection="1">
      <alignment horizontal="right" vertical="center"/>
      <protection locked="0"/>
    </xf>
    <xf numFmtId="3" fontId="2" fillId="0" borderId="8" xfId="0" quotePrefix="1" applyNumberFormat="1" applyFont="1" applyBorder="1" applyAlignment="1" applyProtection="1">
      <alignment horizontal="right" vertical="center"/>
      <protection locked="0"/>
    </xf>
    <xf numFmtId="0" fontId="3" fillId="0" borderId="13" xfId="0" applyNumberFormat="1" applyFont="1" applyBorder="1" applyAlignment="1" applyProtection="1">
      <alignment horizontal="left" vertical="center"/>
      <protection locked="0"/>
    </xf>
    <xf numFmtId="49" fontId="2" fillId="0" borderId="13" xfId="0" applyNumberFormat="1" applyFont="1" applyFill="1" applyBorder="1" applyAlignment="1" applyProtection="1">
      <alignment horizontal="center" vertical="center"/>
      <protection locked="0"/>
    </xf>
    <xf numFmtId="49" fontId="14" fillId="0" borderId="9" xfId="3" applyNumberFormat="1" applyFont="1" applyBorder="1" applyAlignment="1">
      <alignment horizontal="right" vertical="center"/>
    </xf>
    <xf numFmtId="49" fontId="15" fillId="0" borderId="9" xfId="2" applyNumberFormat="1" applyFont="1" applyBorder="1" applyAlignment="1">
      <alignment horizontal="left" vertical="center"/>
    </xf>
    <xf numFmtId="49" fontId="14" fillId="0" borderId="8" xfId="2" applyNumberFormat="1" applyFont="1" applyBorder="1" applyAlignment="1">
      <alignment horizontal="left" vertical="center"/>
    </xf>
    <xf numFmtId="49" fontId="14" fillId="0" borderId="9" xfId="2" applyNumberFormat="1" applyFont="1" applyBorder="1" applyAlignment="1">
      <alignment horizontal="left" vertical="center"/>
    </xf>
    <xf numFmtId="3" fontId="14" fillId="0" borderId="8" xfId="3" applyNumberFormat="1" applyFont="1" applyBorder="1" applyAlignment="1">
      <alignment horizontal="right" vertical="center"/>
    </xf>
    <xf numFmtId="49" fontId="15" fillId="0" borderId="8" xfId="2" applyNumberFormat="1" applyFont="1" applyBorder="1" applyAlignment="1">
      <alignment horizontal="left" vertical="center"/>
    </xf>
    <xf numFmtId="49" fontId="14" fillId="0" borderId="9" xfId="2" applyNumberFormat="1" applyFont="1" applyBorder="1" applyAlignment="1">
      <alignment horizontal="left" vertical="center" indent="1"/>
    </xf>
    <xf numFmtId="49" fontId="3" fillId="0" borderId="0" xfId="0" applyNumberFormat="1" applyFont="1" applyAlignment="1" applyProtection="1">
      <alignment horizontal="left" vertical="center"/>
      <protection locked="0"/>
    </xf>
    <xf numFmtId="0" fontId="0" fillId="0" borderId="0" xfId="0" applyAlignment="1">
      <alignment horizontal="left" vertical="center"/>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49" fontId="0" fillId="0" borderId="0" xfId="0" applyNumberFormat="1" applyAlignment="1">
      <alignment horizontal="left" vertical="center"/>
    </xf>
    <xf numFmtId="49" fontId="2" fillId="0" borderId="0" xfId="0" applyNumberFormat="1" applyFont="1" applyAlignment="1" applyProtection="1">
      <alignment horizontal="center" vertical="center"/>
      <protection locked="0"/>
    </xf>
    <xf numFmtId="49" fontId="2" fillId="0" borderId="0" xfId="0" applyNumberFormat="1" applyFont="1" applyAlignment="1">
      <alignment horizontal="center" vertical="center"/>
    </xf>
    <xf numFmtId="49" fontId="2" fillId="0" borderId="2" xfId="0" applyNumberFormat="1" applyFont="1" applyBorder="1" applyAlignment="1" applyProtection="1">
      <alignment horizontal="left" vertical="center"/>
      <protection locked="0"/>
    </xf>
    <xf numFmtId="49" fontId="3" fillId="0" borderId="2" xfId="0" applyNumberFormat="1" applyFont="1" applyBorder="1" applyAlignment="1" applyProtection="1">
      <alignment horizontal="left" vertical="center"/>
      <protection locked="0"/>
    </xf>
    <xf numFmtId="49" fontId="3" fillId="0" borderId="0" xfId="0" applyNumberFormat="1" applyFont="1" applyAlignment="1" applyProtection="1">
      <alignment horizontal="left" vertical="center" wrapText="1"/>
      <protection locked="0"/>
    </xf>
    <xf numFmtId="49" fontId="2" fillId="0" borderId="0" xfId="0" applyNumberFormat="1" applyFont="1" applyAlignment="1" applyProtection="1">
      <alignment horizontal="left" vertical="center" wrapText="1"/>
      <protection locked="0"/>
    </xf>
    <xf numFmtId="49" fontId="2" fillId="0" borderId="9" xfId="0" quotePrefix="1" applyNumberFormat="1" applyFont="1" applyBorder="1" applyAlignment="1" applyProtection="1">
      <alignment horizontal="center" vertical="center"/>
      <protection locked="0"/>
    </xf>
    <xf numFmtId="49" fontId="2" fillId="0" borderId="9" xfId="0" applyNumberFormat="1" applyFont="1" applyBorder="1" applyAlignment="1" applyProtection="1">
      <alignment horizontal="center" vertical="center"/>
      <protection locked="0"/>
    </xf>
    <xf numFmtId="49" fontId="2" fillId="0" borderId="1" xfId="0" applyNumberFormat="1" applyFont="1" applyBorder="1" applyAlignment="1" applyProtection="1">
      <alignment horizontal="center" vertical="center"/>
      <protection locked="0"/>
    </xf>
    <xf numFmtId="49" fontId="0" fillId="0" borderId="0" xfId="0" applyNumberFormat="1" applyAlignment="1">
      <alignment horizontal="center" vertical="center"/>
    </xf>
    <xf numFmtId="49" fontId="2" fillId="0" borderId="1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left" vertical="center" wrapText="1"/>
      <protection locked="0"/>
    </xf>
    <xf numFmtId="49" fontId="2" fillId="0" borderId="0" xfId="0" applyNumberFormat="1" applyFont="1" applyBorder="1" applyAlignment="1" applyProtection="1">
      <alignment horizontal="left" vertical="center" wrapText="1"/>
      <protection locked="0"/>
    </xf>
    <xf numFmtId="0" fontId="0" fillId="0" borderId="2" xfId="0" applyBorder="1" applyAlignment="1">
      <alignment vertical="center"/>
    </xf>
    <xf numFmtId="49" fontId="3" fillId="0" borderId="0" xfId="0" applyNumberFormat="1" applyFont="1" applyBorder="1" applyAlignment="1" applyProtection="1">
      <alignment horizontal="left" vertical="center"/>
      <protection locked="0"/>
    </xf>
    <xf numFmtId="49" fontId="5" fillId="0" borderId="10" xfId="0" applyNumberFormat="1" applyFont="1" applyBorder="1" applyAlignment="1" applyProtection="1">
      <alignment horizontal="center" vertical="center"/>
      <protection locked="0"/>
    </xf>
    <xf numFmtId="0" fontId="0" fillId="0" borderId="2" xfId="0" applyBorder="1" applyAlignment="1">
      <alignment horizontal="left" vertical="center"/>
    </xf>
    <xf numFmtId="49" fontId="5" fillId="0" borderId="0" xfId="0" applyNumberFormat="1" applyFont="1" applyAlignment="1" applyProtection="1">
      <alignment horizontal="left" vertical="center"/>
      <protection locked="0"/>
    </xf>
    <xf numFmtId="49" fontId="2" fillId="0" borderId="8" xfId="0" applyNumberFormat="1" applyFont="1" applyBorder="1" applyAlignment="1" applyProtection="1">
      <alignment horizontal="center" vertical="center"/>
      <protection locked="0"/>
    </xf>
    <xf numFmtId="49" fontId="2" fillId="0" borderId="6" xfId="0" applyNumberFormat="1" applyFont="1" applyBorder="1" applyAlignment="1" applyProtection="1">
      <alignment horizontal="center" vertical="center"/>
      <protection locked="0"/>
    </xf>
    <xf numFmtId="49" fontId="5" fillId="0" borderId="6" xfId="0" applyNumberFormat="1" applyFont="1" applyBorder="1" applyAlignment="1" applyProtection="1">
      <alignment horizontal="center" vertical="center"/>
      <protection locked="0"/>
    </xf>
    <xf numFmtId="49" fontId="0" fillId="0" borderId="2" xfId="0" applyNumberFormat="1" applyBorder="1" applyAlignment="1">
      <alignment vertical="center"/>
    </xf>
    <xf numFmtId="49" fontId="5" fillId="0" borderId="0" xfId="0" applyNumberFormat="1" applyFont="1" applyAlignment="1" applyProtection="1">
      <alignment horizontal="left" vertical="center" wrapText="1"/>
      <protection locked="0"/>
    </xf>
    <xf numFmtId="0" fontId="0" fillId="0" borderId="0" xfId="0" applyAlignment="1"/>
    <xf numFmtId="49" fontId="2" fillId="0" borderId="0" xfId="0" applyNumberFormat="1" applyFont="1" applyBorder="1" applyAlignment="1" applyProtection="1">
      <alignment horizontal="center" vertical="center"/>
      <protection locked="0"/>
    </xf>
    <xf numFmtId="49" fontId="0" fillId="0" borderId="0" xfId="0" applyNumberFormat="1" applyAlignment="1">
      <alignment horizontal="left" vertical="center" wrapText="1"/>
    </xf>
    <xf numFmtId="49" fontId="0" fillId="0" borderId="2" xfId="0" applyNumberFormat="1" applyBorder="1" applyAlignment="1">
      <alignment horizontal="left" vertical="center"/>
    </xf>
    <xf numFmtId="0" fontId="0" fillId="0" borderId="2" xfId="0" applyBorder="1" applyAlignment="1"/>
    <xf numFmtId="49" fontId="2" fillId="0" borderId="0" xfId="0" applyNumberFormat="1" applyFont="1" applyBorder="1" applyAlignment="1" applyProtection="1">
      <alignment horizontal="left" vertical="center"/>
      <protection locked="0"/>
    </xf>
    <xf numFmtId="49" fontId="2" fillId="0" borderId="0" xfId="0" applyNumberFormat="1" applyFont="1" applyAlignment="1">
      <alignment horizontal="left" vertical="center" wrapText="1"/>
    </xf>
    <xf numFmtId="49" fontId="15" fillId="0" borderId="0" xfId="2" applyNumberFormat="1" applyFont="1" applyAlignment="1">
      <alignment horizontal="left" vertical="center"/>
    </xf>
    <xf numFmtId="49" fontId="15" fillId="0" borderId="2" xfId="2" applyNumberFormat="1" applyFont="1" applyBorder="1" applyAlignment="1">
      <alignment horizontal="left" vertical="center"/>
    </xf>
    <xf numFmtId="49" fontId="15" fillId="0" borderId="0" xfId="2" applyNumberFormat="1" applyFont="1" applyAlignment="1">
      <alignment horizontal="left" vertical="center" wrapText="1"/>
    </xf>
    <xf numFmtId="49" fontId="14" fillId="0" borderId="9" xfId="2" applyNumberFormat="1" applyFont="1" applyBorder="1" applyAlignment="1">
      <alignment horizontal="center" vertical="center"/>
    </xf>
    <xf numFmtId="49" fontId="14" fillId="0" borderId="0" xfId="2" applyNumberFormat="1" applyFont="1" applyAlignment="1">
      <alignment horizontal="center" vertical="center"/>
    </xf>
    <xf numFmtId="49" fontId="14" fillId="0" borderId="0" xfId="2" applyNumberFormat="1" applyFont="1" applyAlignment="1">
      <alignment horizontal="right" vertical="center"/>
    </xf>
    <xf numFmtId="49" fontId="14" fillId="0" borderId="8" xfId="2" applyNumberFormat="1" applyFont="1" applyBorder="1" applyAlignment="1">
      <alignment horizontal="center" vertical="center"/>
    </xf>
    <xf numFmtId="0" fontId="11" fillId="0" borderId="8" xfId="2" applyBorder="1" applyAlignment="1">
      <alignment horizontal="center" vertical="center"/>
    </xf>
    <xf numFmtId="0" fontId="1" fillId="0" borderId="0" xfId="5"/>
    <xf numFmtId="0" fontId="17" fillId="3" borderId="17" xfId="6" applyFont="1" applyFill="1" applyBorder="1" applyAlignment="1">
      <alignment horizontal="centerContinuous"/>
    </xf>
    <xf numFmtId="0" fontId="1" fillId="3" borderId="18" xfId="5" applyFill="1" applyBorder="1" applyAlignment="1">
      <alignment horizontal="centerContinuous"/>
    </xf>
    <xf numFmtId="0" fontId="1" fillId="3" borderId="19" xfId="5" applyFill="1" applyBorder="1" applyAlignment="1">
      <alignment horizontal="centerContinuous"/>
    </xf>
    <xf numFmtId="0" fontId="18" fillId="3" borderId="20" xfId="6" applyFont="1" applyFill="1" applyBorder="1" applyAlignment="1">
      <alignment horizontal="centerContinuous"/>
    </xf>
    <xf numFmtId="0" fontId="1" fillId="3" borderId="0" xfId="5" applyFill="1" applyAlignment="1">
      <alignment horizontal="centerContinuous"/>
    </xf>
    <xf numFmtId="0" fontId="1" fillId="3" borderId="21" xfId="5" applyFill="1" applyBorder="1" applyAlignment="1">
      <alignment horizontal="centerContinuous"/>
    </xf>
    <xf numFmtId="0" fontId="19" fillId="3" borderId="20" xfId="5" applyFont="1" applyFill="1" applyBorder="1" applyAlignment="1">
      <alignment horizontal="centerContinuous" vertical="center" wrapText="1" readingOrder="1"/>
    </xf>
    <xf numFmtId="0" fontId="1" fillId="3" borderId="0" xfId="5" applyFill="1" applyAlignment="1">
      <alignment horizontal="centerContinuous" wrapText="1"/>
    </xf>
    <xf numFmtId="0" fontId="1" fillId="3" borderId="21" xfId="5" applyFill="1" applyBorder="1" applyAlignment="1">
      <alignment horizontal="centerContinuous" wrapText="1"/>
    </xf>
    <xf numFmtId="0" fontId="20" fillId="3" borderId="20" xfId="5" applyFont="1" applyFill="1" applyBorder="1" applyAlignment="1">
      <alignment horizontal="centerContinuous" vertical="center" readingOrder="1"/>
    </xf>
    <xf numFmtId="0" fontId="19" fillId="3" borderId="22" xfId="5" applyFont="1" applyFill="1" applyBorder="1" applyAlignment="1">
      <alignment horizontal="centerContinuous" vertical="center" readingOrder="1"/>
    </xf>
    <xf numFmtId="0" fontId="1" fillId="3" borderId="23" xfId="5" applyFill="1" applyBorder="1" applyAlignment="1">
      <alignment horizontal="centerContinuous"/>
    </xf>
    <xf numFmtId="0" fontId="1" fillId="3" borderId="24" xfId="5" applyFill="1" applyBorder="1" applyAlignment="1">
      <alignment horizontal="centerContinuous"/>
    </xf>
  </cellXfs>
  <cellStyles count="7">
    <cellStyle name="Comma 2" xfId="3" xr:uid="{7F06A969-05B3-46E5-B3CF-D08880A5EACC}"/>
    <cellStyle name="Normal" xfId="0" builtinId="0"/>
    <cellStyle name="Normal 19" xfId="4" xr:uid="{1D975D71-4C68-4120-A082-5F0567DF5639}"/>
    <cellStyle name="Normal 2" xfId="1" xr:uid="{00000000-0005-0000-0000-000001000000}"/>
    <cellStyle name="Normal 2 2" xfId="6" xr:uid="{E18CCF33-6586-445A-9053-CAB1F2C71C8B}"/>
    <cellStyle name="Normal 3" xfId="2" xr:uid="{0EDD1FA3-7E26-4DAF-8C45-28482386F9B4}"/>
    <cellStyle name="Normal 4" xfId="5" xr:uid="{BC04051A-7D1B-40F4-BE96-35D347245EB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6EDE5029-C9DD-448A-89E5-8D8DDB530063}"/>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C681-9A47-427F-BB6E-F70DF9C1DD1C}">
  <sheetPr>
    <tabColor theme="0"/>
  </sheetPr>
  <dimension ref="A4:L9"/>
  <sheetViews>
    <sheetView showGridLines="0" tabSelected="1" topLeftCell="A5" workbookViewId="0">
      <selection activeCell="A8" sqref="A8"/>
    </sheetView>
  </sheetViews>
  <sheetFormatPr defaultColWidth="10.6640625" defaultRowHeight="15" x14ac:dyDescent="0.25"/>
  <cols>
    <col min="1" max="16384" width="10.6640625" style="216"/>
  </cols>
  <sheetData>
    <row r="4" spans="1:12" ht="15.75" thickBot="1" x14ac:dyDescent="0.3"/>
    <row r="5" spans="1:12" ht="42.75" customHeight="1" x14ac:dyDescent="0.4">
      <c r="A5" s="217" t="s">
        <v>207</v>
      </c>
      <c r="B5" s="218"/>
      <c r="C5" s="218"/>
      <c r="D5" s="218"/>
      <c r="E5" s="218"/>
      <c r="F5" s="218"/>
      <c r="G5" s="218"/>
      <c r="H5" s="218"/>
      <c r="I5" s="218"/>
      <c r="J5" s="218"/>
      <c r="K5" s="218"/>
      <c r="L5" s="219"/>
    </row>
    <row r="6" spans="1:12" ht="48" customHeight="1" x14ac:dyDescent="0.6">
      <c r="A6" s="220" t="s">
        <v>208</v>
      </c>
      <c r="B6" s="221"/>
      <c r="C6" s="221"/>
      <c r="D6" s="221"/>
      <c r="E6" s="221"/>
      <c r="F6" s="221"/>
      <c r="G6" s="221"/>
      <c r="H6" s="221"/>
      <c r="I6" s="221"/>
      <c r="J6" s="221"/>
      <c r="K6" s="221"/>
      <c r="L6" s="222"/>
    </row>
    <row r="7" spans="1:12" ht="172.5" customHeight="1" x14ac:dyDescent="0.25">
      <c r="A7" s="223" t="s">
        <v>209</v>
      </c>
      <c r="B7" s="224"/>
      <c r="C7" s="224"/>
      <c r="D7" s="224"/>
      <c r="E7" s="224"/>
      <c r="F7" s="224"/>
      <c r="G7" s="224"/>
      <c r="H7" s="224"/>
      <c r="I7" s="224"/>
      <c r="J7" s="224"/>
      <c r="K7" s="224"/>
      <c r="L7" s="225"/>
    </row>
    <row r="8" spans="1:12" ht="54.75" customHeight="1" x14ac:dyDescent="0.25">
      <c r="A8" s="226" t="s">
        <v>210</v>
      </c>
      <c r="B8" s="221"/>
      <c r="C8" s="221"/>
      <c r="D8" s="221"/>
      <c r="E8" s="221"/>
      <c r="F8" s="221"/>
      <c r="G8" s="221"/>
      <c r="H8" s="221"/>
      <c r="I8" s="221"/>
      <c r="J8" s="221"/>
      <c r="K8" s="221"/>
      <c r="L8" s="222"/>
    </row>
    <row r="9" spans="1:12" ht="24" thickBot="1" x14ac:dyDescent="0.3">
      <c r="A9" s="227"/>
      <c r="B9" s="228"/>
      <c r="C9" s="228"/>
      <c r="D9" s="228"/>
      <c r="E9" s="228"/>
      <c r="F9" s="228"/>
      <c r="G9" s="228"/>
      <c r="H9" s="228"/>
      <c r="I9" s="228"/>
      <c r="J9" s="228"/>
      <c r="K9" s="228"/>
      <c r="L9" s="229"/>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E25A6-D0D6-4F3B-9B5B-6C0A3A0B36BE}">
  <dimension ref="A1:L33"/>
  <sheetViews>
    <sheetView zoomScaleNormal="100" workbookViewId="0">
      <selection activeCell="L9" sqref="L9"/>
    </sheetView>
  </sheetViews>
  <sheetFormatPr defaultRowHeight="11.25" customHeight="1" x14ac:dyDescent="0.2"/>
  <cols>
    <col min="1" max="1" width="37.33203125" style="1" customWidth="1"/>
    <col min="2" max="2" width="1.83203125" style="1" customWidth="1"/>
    <col min="3" max="3" width="11.83203125" style="1" customWidth="1"/>
    <col min="4" max="4" width="1.83203125" style="5" customWidth="1"/>
    <col min="5" max="5" width="11.83203125" style="1" customWidth="1"/>
    <col min="6" max="6" width="1.83203125" style="5" customWidth="1"/>
    <col min="7" max="7" width="11.83203125" style="1" customWidth="1"/>
    <col min="8" max="8" width="1.83203125" style="5" customWidth="1"/>
    <col min="9" max="9" width="11.83203125" style="1" customWidth="1"/>
    <col min="10" max="10" width="1.83203125" style="5" customWidth="1"/>
    <col min="11" max="11" width="11.83203125" style="1" customWidth="1"/>
    <col min="12" max="16384" width="9.33203125" style="1"/>
  </cols>
  <sheetData>
    <row r="1" spans="1:11" ht="11.25" customHeight="1" x14ac:dyDescent="0.2">
      <c r="A1" s="178" t="s">
        <v>0</v>
      </c>
      <c r="B1" s="179"/>
      <c r="C1" s="179"/>
      <c r="D1" s="179"/>
      <c r="E1" s="179"/>
      <c r="F1" s="179"/>
      <c r="G1" s="179"/>
      <c r="H1" s="179"/>
      <c r="I1" s="179"/>
      <c r="J1" s="179"/>
      <c r="K1" s="179"/>
    </row>
    <row r="2" spans="1:11" ht="11.25" customHeight="1" x14ac:dyDescent="0.2">
      <c r="A2" s="178" t="s">
        <v>1</v>
      </c>
      <c r="B2" s="179"/>
      <c r="C2" s="179"/>
      <c r="D2" s="179"/>
      <c r="E2" s="179"/>
      <c r="F2" s="179"/>
      <c r="G2" s="179"/>
      <c r="H2" s="179"/>
      <c r="I2" s="179"/>
      <c r="J2" s="179"/>
      <c r="K2" s="179"/>
    </row>
    <row r="3" spans="1:11" ht="11.25" customHeight="1" x14ac:dyDescent="0.2">
      <c r="A3" s="178"/>
      <c r="B3" s="178"/>
      <c r="C3" s="178"/>
      <c r="D3" s="178"/>
      <c r="E3" s="178"/>
      <c r="F3" s="178"/>
      <c r="G3" s="178"/>
      <c r="H3" s="178"/>
      <c r="I3" s="178"/>
      <c r="J3" s="178"/>
      <c r="K3" s="178"/>
    </row>
    <row r="4" spans="1:11" ht="11.25" customHeight="1" x14ac:dyDescent="0.2">
      <c r="A4" s="178" t="s">
        <v>2</v>
      </c>
      <c r="B4" s="179"/>
      <c r="C4" s="179"/>
      <c r="D4" s="179"/>
      <c r="E4" s="179"/>
      <c r="F4" s="179"/>
      <c r="G4" s="179"/>
      <c r="H4" s="179"/>
      <c r="I4" s="179"/>
      <c r="J4" s="179"/>
      <c r="K4" s="179"/>
    </row>
    <row r="5" spans="1:11" ht="11.25" customHeight="1" x14ac:dyDescent="0.2">
      <c r="A5" s="178"/>
      <c r="B5" s="178"/>
      <c r="C5" s="178"/>
      <c r="D5" s="178"/>
      <c r="E5" s="178"/>
      <c r="F5" s="178"/>
      <c r="G5" s="178"/>
      <c r="H5" s="178"/>
      <c r="I5" s="178"/>
      <c r="J5" s="178"/>
      <c r="K5" s="178"/>
    </row>
    <row r="6" spans="1:11" ht="11.25" customHeight="1" x14ac:dyDescent="0.2">
      <c r="A6" s="97"/>
      <c r="B6" s="97"/>
      <c r="C6" s="98" t="s">
        <v>3</v>
      </c>
      <c r="D6" s="99"/>
      <c r="E6" s="100" t="s">
        <v>4</v>
      </c>
      <c r="F6" s="99"/>
      <c r="G6" s="100" t="s">
        <v>5</v>
      </c>
      <c r="H6" s="99"/>
      <c r="I6" s="100" t="s">
        <v>6</v>
      </c>
      <c r="J6" s="99"/>
      <c r="K6" s="100" t="s">
        <v>7</v>
      </c>
    </row>
    <row r="7" spans="1:11" ht="11.25" customHeight="1" x14ac:dyDescent="0.2">
      <c r="A7" s="101" t="s">
        <v>8</v>
      </c>
      <c r="B7" s="51"/>
      <c r="C7" s="4"/>
      <c r="E7" s="4"/>
      <c r="F7" s="102"/>
      <c r="G7" s="4"/>
      <c r="H7" s="1"/>
      <c r="I7" s="4"/>
      <c r="J7" s="1"/>
      <c r="K7" s="4"/>
    </row>
    <row r="8" spans="1:11" ht="11.25" customHeight="1" x14ac:dyDescent="0.2">
      <c r="A8" s="103" t="s">
        <v>9</v>
      </c>
      <c r="B8" s="51"/>
      <c r="C8" s="4"/>
      <c r="E8" s="4"/>
      <c r="F8" s="1"/>
      <c r="G8" s="4"/>
      <c r="H8" s="1"/>
      <c r="I8" s="4"/>
      <c r="J8" s="1"/>
      <c r="K8" s="4"/>
    </row>
    <row r="9" spans="1:11" ht="11.25" customHeight="1" x14ac:dyDescent="0.2">
      <c r="A9" s="104" t="s">
        <v>10</v>
      </c>
      <c r="B9" s="51"/>
      <c r="C9" s="4"/>
      <c r="E9" s="4"/>
      <c r="F9" s="1"/>
      <c r="G9" s="4"/>
      <c r="H9" s="1"/>
      <c r="I9" s="4"/>
      <c r="J9" s="1"/>
      <c r="K9" s="4"/>
    </row>
    <row r="10" spans="1:11" ht="11.25" customHeight="1" x14ac:dyDescent="0.2">
      <c r="A10" s="105" t="s">
        <v>11</v>
      </c>
      <c r="B10" s="52"/>
      <c r="C10" s="106">
        <v>18800</v>
      </c>
      <c r="D10" s="107" t="s">
        <v>12</v>
      </c>
      <c r="E10" s="106">
        <v>19800</v>
      </c>
      <c r="F10" s="107" t="s">
        <v>12</v>
      </c>
      <c r="G10" s="106">
        <v>20700</v>
      </c>
      <c r="H10" s="107"/>
      <c r="I10" s="106">
        <v>21100</v>
      </c>
      <c r="K10" s="38">
        <v>21200</v>
      </c>
    </row>
    <row r="11" spans="1:11" ht="11.25" customHeight="1" x14ac:dyDescent="0.2">
      <c r="A11" s="105" t="s">
        <v>13</v>
      </c>
      <c r="B11" s="97"/>
      <c r="C11" s="106">
        <v>146000</v>
      </c>
      <c r="D11" s="107" t="s">
        <v>12</v>
      </c>
      <c r="E11" s="106">
        <v>158000</v>
      </c>
      <c r="F11" s="107" t="s">
        <v>12</v>
      </c>
      <c r="G11" s="106">
        <v>155000</v>
      </c>
      <c r="H11" s="107"/>
      <c r="I11" s="106">
        <v>174000</v>
      </c>
      <c r="J11" s="108"/>
      <c r="K11" s="109">
        <v>183000</v>
      </c>
    </row>
    <row r="12" spans="1:11" ht="11.25" customHeight="1" x14ac:dyDescent="0.2">
      <c r="A12" s="104" t="s">
        <v>14</v>
      </c>
      <c r="B12" s="97"/>
      <c r="C12" s="109">
        <v>4030</v>
      </c>
      <c r="D12" s="110"/>
      <c r="E12" s="109">
        <v>4340</v>
      </c>
      <c r="F12" s="110"/>
      <c r="G12" s="109">
        <v>4800</v>
      </c>
      <c r="H12" s="108"/>
      <c r="I12" s="109">
        <v>5210</v>
      </c>
      <c r="J12" s="46" t="s">
        <v>12</v>
      </c>
      <c r="K12" s="38">
        <v>6140</v>
      </c>
    </row>
    <row r="13" spans="1:11" ht="11.25" customHeight="1" x14ac:dyDescent="0.2">
      <c r="A13" s="104" t="s">
        <v>15</v>
      </c>
      <c r="B13" s="97"/>
      <c r="C13" s="111">
        <v>15500</v>
      </c>
      <c r="D13" s="107"/>
      <c r="E13" s="111">
        <v>16700</v>
      </c>
      <c r="F13" s="107"/>
      <c r="G13" s="111">
        <v>20700</v>
      </c>
      <c r="H13" s="107" t="s">
        <v>12</v>
      </c>
      <c r="I13" s="111">
        <v>16600</v>
      </c>
      <c r="J13" s="112" t="s">
        <v>12</v>
      </c>
      <c r="K13" s="109">
        <v>14400</v>
      </c>
    </row>
    <row r="14" spans="1:11" ht="11.25" customHeight="1" x14ac:dyDescent="0.2">
      <c r="A14" s="103" t="s">
        <v>16</v>
      </c>
      <c r="B14" s="51"/>
      <c r="C14" s="4"/>
      <c r="D14" s="1"/>
      <c r="E14" s="4"/>
      <c r="F14" s="1"/>
      <c r="G14" s="4"/>
      <c r="H14" s="1"/>
      <c r="I14" s="4"/>
      <c r="K14" s="38"/>
    </row>
    <row r="15" spans="1:11" ht="11.25" customHeight="1" x14ac:dyDescent="0.2">
      <c r="A15" s="104" t="s">
        <v>10</v>
      </c>
      <c r="B15" s="51"/>
      <c r="C15" s="4"/>
      <c r="D15" s="1"/>
      <c r="E15" s="4"/>
      <c r="F15" s="1"/>
      <c r="G15" s="4"/>
      <c r="H15" s="1"/>
      <c r="I15" s="4"/>
      <c r="K15" s="38"/>
    </row>
    <row r="16" spans="1:11" ht="11.25" customHeight="1" x14ac:dyDescent="0.2">
      <c r="A16" s="105" t="s">
        <v>17</v>
      </c>
      <c r="B16" s="51"/>
      <c r="C16" s="106">
        <v>16500</v>
      </c>
      <c r="D16" s="107"/>
      <c r="E16" s="106">
        <v>17900</v>
      </c>
      <c r="F16" s="107"/>
      <c r="G16" s="106">
        <v>17800</v>
      </c>
      <c r="H16" s="107"/>
      <c r="I16" s="106">
        <v>17500</v>
      </c>
      <c r="J16" s="43" t="s">
        <v>12</v>
      </c>
      <c r="K16" s="38">
        <v>17500</v>
      </c>
    </row>
    <row r="17" spans="1:12" ht="11.25" customHeight="1" x14ac:dyDescent="0.2">
      <c r="A17" s="105" t="s">
        <v>13</v>
      </c>
      <c r="B17" s="113"/>
      <c r="C17" s="106">
        <v>462000</v>
      </c>
      <c r="D17" s="107"/>
      <c r="E17" s="106">
        <v>537000</v>
      </c>
      <c r="F17" s="107"/>
      <c r="G17" s="106">
        <v>534000</v>
      </c>
      <c r="H17" s="107"/>
      <c r="I17" s="106">
        <v>560000</v>
      </c>
      <c r="J17" s="108" t="s">
        <v>12</v>
      </c>
      <c r="K17" s="109">
        <v>618000</v>
      </c>
    </row>
    <row r="18" spans="1:12" ht="11.25" customHeight="1" x14ac:dyDescent="0.2">
      <c r="A18" s="104" t="s">
        <v>18</v>
      </c>
      <c r="B18" s="97"/>
      <c r="C18" s="114">
        <v>3190000</v>
      </c>
      <c r="D18" s="108"/>
      <c r="E18" s="114">
        <v>3270000</v>
      </c>
      <c r="F18" s="108"/>
      <c r="G18" s="114">
        <v>3340000</v>
      </c>
      <c r="H18" s="108"/>
      <c r="I18" s="114">
        <v>3270000</v>
      </c>
      <c r="K18" s="38">
        <v>3520000</v>
      </c>
    </row>
    <row r="19" spans="1:12" s="29" customFormat="1" ht="11.25" customHeight="1" x14ac:dyDescent="0.2">
      <c r="A19" s="115" t="s">
        <v>19</v>
      </c>
      <c r="B19" s="116"/>
      <c r="C19" s="111">
        <v>41700</v>
      </c>
      <c r="D19" s="108"/>
      <c r="E19" s="111">
        <v>36800</v>
      </c>
      <c r="F19" s="108"/>
      <c r="G19" s="111">
        <v>39700</v>
      </c>
      <c r="H19" s="108"/>
      <c r="I19" s="111">
        <v>42200</v>
      </c>
      <c r="J19" s="117"/>
      <c r="K19" s="118">
        <v>44400</v>
      </c>
      <c r="L19" s="1"/>
    </row>
    <row r="20" spans="1:12" s="29" customFormat="1" ht="11.25" customHeight="1" x14ac:dyDescent="0.2">
      <c r="A20" s="119" t="s">
        <v>20</v>
      </c>
      <c r="B20" s="110"/>
      <c r="C20" s="109">
        <v>7210</v>
      </c>
      <c r="D20" s="109"/>
      <c r="E20" s="109">
        <v>15300</v>
      </c>
      <c r="F20" s="109"/>
      <c r="G20" s="109">
        <v>7790</v>
      </c>
      <c r="H20" s="109"/>
      <c r="I20" s="109">
        <v>8410</v>
      </c>
      <c r="J20" s="47"/>
      <c r="K20" s="44">
        <v>9270</v>
      </c>
      <c r="L20" s="1"/>
    </row>
    <row r="21" spans="1:12" ht="11.25" customHeight="1" x14ac:dyDescent="0.2">
      <c r="A21" s="76" t="s">
        <v>21</v>
      </c>
      <c r="C21" s="38">
        <v>145000</v>
      </c>
      <c r="D21" s="107" t="s">
        <v>12</v>
      </c>
      <c r="E21" s="38">
        <v>144000</v>
      </c>
      <c r="F21" s="107" t="s">
        <v>12</v>
      </c>
      <c r="G21" s="38">
        <v>144000</v>
      </c>
      <c r="H21" s="107" t="s">
        <v>12</v>
      </c>
      <c r="I21" s="38">
        <v>150000</v>
      </c>
      <c r="J21" s="108" t="s">
        <v>12</v>
      </c>
      <c r="K21" s="109">
        <v>148000</v>
      </c>
    </row>
    <row r="22" spans="1:12" ht="11.25" customHeight="1" x14ac:dyDescent="0.2">
      <c r="A22" s="180" t="s">
        <v>22</v>
      </c>
      <c r="B22" s="181"/>
      <c r="C22" s="181"/>
      <c r="D22" s="181"/>
      <c r="E22" s="181"/>
      <c r="F22" s="181"/>
      <c r="G22" s="181"/>
      <c r="H22" s="181"/>
      <c r="I22" s="181"/>
      <c r="J22" s="181"/>
      <c r="K22" s="181"/>
    </row>
    <row r="23" spans="1:12" ht="11.25" customHeight="1" x14ac:dyDescent="0.2">
      <c r="A23" s="173" t="s">
        <v>23</v>
      </c>
      <c r="B23" s="173"/>
      <c r="C23" s="173"/>
      <c r="D23" s="173"/>
      <c r="E23" s="173"/>
      <c r="F23" s="173"/>
      <c r="G23" s="173"/>
      <c r="H23" s="173"/>
      <c r="I23" s="173"/>
      <c r="J23" s="173"/>
      <c r="K23" s="173"/>
    </row>
    <row r="24" spans="1:12" ht="11.25" customHeight="1" x14ac:dyDescent="0.2">
      <c r="A24" s="173" t="s">
        <v>24</v>
      </c>
      <c r="B24" s="174"/>
      <c r="C24" s="174"/>
      <c r="D24" s="174"/>
      <c r="E24" s="174"/>
      <c r="F24" s="174"/>
      <c r="G24" s="174"/>
      <c r="H24" s="174"/>
      <c r="I24" s="174"/>
      <c r="J24" s="174"/>
      <c r="K24" s="174"/>
    </row>
    <row r="25" spans="1:12" ht="11.25" customHeight="1" x14ac:dyDescent="0.2">
      <c r="A25" s="173" t="s">
        <v>25</v>
      </c>
      <c r="B25" s="175"/>
      <c r="C25" s="175"/>
      <c r="D25" s="175"/>
      <c r="E25" s="175"/>
      <c r="F25" s="175"/>
      <c r="G25" s="175"/>
      <c r="H25" s="175"/>
      <c r="I25" s="175"/>
      <c r="J25" s="175"/>
      <c r="K25" s="175"/>
    </row>
    <row r="26" spans="1:12" ht="11.25" customHeight="1" x14ac:dyDescent="0.2">
      <c r="A26" s="176" t="s">
        <v>26</v>
      </c>
      <c r="B26" s="177"/>
      <c r="C26" s="177"/>
      <c r="D26" s="177"/>
      <c r="E26" s="177"/>
      <c r="F26" s="177"/>
      <c r="G26" s="177"/>
      <c r="H26" s="177"/>
      <c r="I26" s="177"/>
      <c r="J26" s="177"/>
      <c r="K26" s="177"/>
    </row>
    <row r="27" spans="1:12" ht="11.25" customHeight="1" x14ac:dyDescent="0.2">
      <c r="C27" s="5"/>
      <c r="D27" s="1"/>
      <c r="F27" s="1"/>
      <c r="H27" s="1"/>
      <c r="J27" s="1"/>
    </row>
    <row r="28" spans="1:12" ht="11.25" customHeight="1" x14ac:dyDescent="0.2">
      <c r="C28" s="5"/>
      <c r="D28" s="1"/>
      <c r="F28" s="1"/>
      <c r="H28" s="1"/>
      <c r="J28" s="1"/>
    </row>
    <row r="29" spans="1:12" ht="11.25" customHeight="1" x14ac:dyDescent="0.2">
      <c r="C29" s="39"/>
      <c r="D29" s="1"/>
      <c r="F29" s="1"/>
      <c r="H29" s="1"/>
      <c r="J29" s="1"/>
      <c r="K29" s="71"/>
    </row>
    <row r="30" spans="1:12" ht="11.25" customHeight="1" x14ac:dyDescent="0.2">
      <c r="C30" s="5"/>
      <c r="D30" s="1"/>
      <c r="F30" s="1"/>
      <c r="H30" s="1"/>
      <c r="J30" s="1"/>
    </row>
    <row r="31" spans="1:12" ht="11.25" customHeight="1" x14ac:dyDescent="0.2">
      <c r="A31" s="72"/>
      <c r="B31" s="72"/>
      <c r="C31" s="73"/>
      <c r="D31" s="72"/>
      <c r="E31" s="72"/>
      <c r="F31" s="72"/>
      <c r="G31" s="72"/>
      <c r="H31" s="72"/>
      <c r="I31" s="72"/>
      <c r="J31" s="72"/>
      <c r="K31" s="72"/>
    </row>
    <row r="32" spans="1:12" ht="11.25" customHeight="1" x14ac:dyDescent="0.2">
      <c r="C32" s="5"/>
      <c r="D32" s="1"/>
      <c r="F32" s="1"/>
      <c r="H32" s="1"/>
      <c r="J32" s="1"/>
    </row>
    <row r="33" spans="3:10" ht="11.25" customHeight="1" x14ac:dyDescent="0.2">
      <c r="C33" s="5"/>
      <c r="D33" s="1"/>
      <c r="F33" s="1"/>
      <c r="H33" s="1"/>
      <c r="J33" s="1"/>
    </row>
  </sheetData>
  <mergeCells count="10">
    <mergeCell ref="A23:K23"/>
    <mergeCell ref="A24:K24"/>
    <mergeCell ref="A25:K25"/>
    <mergeCell ref="A26:K26"/>
    <mergeCell ref="A1:K1"/>
    <mergeCell ref="A2:K2"/>
    <mergeCell ref="A3:K3"/>
    <mergeCell ref="A4:K4"/>
    <mergeCell ref="A5:K5"/>
    <mergeCell ref="A22:K22"/>
  </mergeCells>
  <pageMargins left="0.5" right="0.5" top="0.5" bottom="0.75" header="0.5" footer="0.5"/>
  <pageSetup orientation="portrait" r:id="rId1"/>
  <headerFooter alignWithMargins="0"/>
  <ignoredErrors>
    <ignoredError sqref="C6:K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A22A1-FF95-440E-BE05-873585E4191B}">
  <dimension ref="A1:R22"/>
  <sheetViews>
    <sheetView zoomScaleNormal="100" workbookViewId="0">
      <selection activeCell="O10" sqref="O10"/>
    </sheetView>
  </sheetViews>
  <sheetFormatPr defaultRowHeight="11.25" customHeight="1" x14ac:dyDescent="0.2"/>
  <cols>
    <col min="1" max="1" width="33.33203125" style="1" bestFit="1" customWidth="1"/>
    <col min="2" max="2" width="1.83203125" style="1" customWidth="1"/>
    <col min="3" max="3" width="7.83203125" style="1" bestFit="1" customWidth="1"/>
    <col min="4" max="4" width="1.83203125" style="5" customWidth="1"/>
    <col min="5" max="5" width="13.33203125" style="1" bestFit="1" customWidth="1"/>
    <col min="6" max="6" width="1.83203125" style="5" customWidth="1"/>
    <col min="7" max="7" width="12.5" style="1" bestFit="1" customWidth="1"/>
    <col min="8" max="8" width="2.6640625" style="5" customWidth="1"/>
    <col min="9" max="9" width="7.83203125" style="1" bestFit="1" customWidth="1"/>
    <col min="10" max="10" width="1.83203125" style="5" customWidth="1"/>
    <col min="11" max="11" width="13.33203125" style="1" bestFit="1" customWidth="1"/>
    <col min="12" max="12" width="1.83203125" style="5" customWidth="1"/>
    <col min="13" max="13" width="12.5" style="1" bestFit="1" customWidth="1"/>
    <col min="14" max="16384" width="9.33203125" style="1"/>
  </cols>
  <sheetData>
    <row r="1" spans="1:18" ht="11.25" customHeight="1" x14ac:dyDescent="0.2">
      <c r="A1" s="178" t="s">
        <v>27</v>
      </c>
      <c r="B1" s="178"/>
      <c r="C1" s="178"/>
      <c r="D1" s="178"/>
      <c r="E1" s="178"/>
      <c r="F1" s="178"/>
      <c r="G1" s="178"/>
      <c r="H1" s="178"/>
      <c r="I1" s="178"/>
      <c r="J1" s="178"/>
      <c r="K1" s="178"/>
      <c r="L1" s="178"/>
      <c r="M1" s="178"/>
    </row>
    <row r="2" spans="1:18" ht="11.25" customHeight="1" x14ac:dyDescent="0.2">
      <c r="A2" s="178" t="s">
        <v>28</v>
      </c>
      <c r="B2" s="178"/>
      <c r="C2" s="178"/>
      <c r="D2" s="178"/>
      <c r="E2" s="178"/>
      <c r="F2" s="178"/>
      <c r="G2" s="178"/>
      <c r="H2" s="178"/>
      <c r="I2" s="178"/>
      <c r="J2" s="178"/>
      <c r="K2" s="178"/>
      <c r="L2" s="178"/>
      <c r="M2" s="178"/>
    </row>
    <row r="3" spans="1:18" ht="11.25" customHeight="1" x14ac:dyDescent="0.2">
      <c r="A3" s="178"/>
      <c r="B3" s="178"/>
      <c r="C3" s="178"/>
      <c r="D3" s="178"/>
      <c r="E3" s="178"/>
      <c r="F3" s="178"/>
      <c r="G3" s="178"/>
      <c r="H3" s="178"/>
      <c r="I3" s="178"/>
      <c r="J3" s="178"/>
      <c r="K3" s="178"/>
      <c r="L3" s="178"/>
      <c r="M3" s="178"/>
    </row>
    <row r="4" spans="1:18" ht="11.25" customHeight="1" x14ac:dyDescent="0.2">
      <c r="A4" s="120"/>
      <c r="B4" s="120"/>
      <c r="C4" s="184" t="s">
        <v>6</v>
      </c>
      <c r="D4" s="185"/>
      <c r="E4" s="185"/>
      <c r="F4" s="185"/>
      <c r="G4" s="185"/>
      <c r="H4" s="121"/>
      <c r="I4" s="185" t="s">
        <v>7</v>
      </c>
      <c r="J4" s="185"/>
      <c r="K4" s="185"/>
      <c r="L4" s="185"/>
      <c r="M4" s="185"/>
    </row>
    <row r="5" spans="1:18" ht="11.25" customHeight="1" x14ac:dyDescent="0.2">
      <c r="A5" s="51"/>
      <c r="B5" s="51"/>
      <c r="C5" s="122" t="s">
        <v>29</v>
      </c>
      <c r="D5" s="123"/>
      <c r="E5" s="124" t="s">
        <v>17</v>
      </c>
      <c r="F5" s="123"/>
      <c r="G5" s="122"/>
      <c r="H5" s="64"/>
      <c r="I5" s="122" t="s">
        <v>29</v>
      </c>
      <c r="J5" s="123"/>
      <c r="K5" s="124" t="s">
        <v>17</v>
      </c>
      <c r="L5" s="123"/>
      <c r="M5" s="122"/>
    </row>
    <row r="6" spans="1:18" ht="11.25" customHeight="1" x14ac:dyDescent="0.2">
      <c r="A6" s="51"/>
      <c r="B6" s="51"/>
      <c r="C6" s="77" t="s">
        <v>30</v>
      </c>
      <c r="D6" s="64"/>
      <c r="E6" s="77" t="s">
        <v>31</v>
      </c>
      <c r="F6" s="64"/>
      <c r="G6" s="77" t="s">
        <v>13</v>
      </c>
      <c r="H6" s="64"/>
      <c r="I6" s="77" t="s">
        <v>30</v>
      </c>
      <c r="J6" s="64"/>
      <c r="K6" s="77" t="s">
        <v>31</v>
      </c>
      <c r="L6" s="64"/>
      <c r="M6" s="77" t="s">
        <v>13</v>
      </c>
    </row>
    <row r="7" spans="1:18" ht="11.25" customHeight="1" x14ac:dyDescent="0.2">
      <c r="A7" s="125" t="s">
        <v>32</v>
      </c>
      <c r="B7" s="51"/>
      <c r="C7" s="125" t="s">
        <v>33</v>
      </c>
      <c r="D7" s="126"/>
      <c r="E7" s="125" t="s">
        <v>34</v>
      </c>
      <c r="F7" s="64"/>
      <c r="G7" s="125" t="s">
        <v>35</v>
      </c>
      <c r="H7" s="126"/>
      <c r="I7" s="125" t="s">
        <v>33</v>
      </c>
      <c r="J7" s="126"/>
      <c r="K7" s="125" t="s">
        <v>34</v>
      </c>
      <c r="L7" s="64"/>
      <c r="M7" s="125" t="s">
        <v>35</v>
      </c>
    </row>
    <row r="8" spans="1:18" ht="11.25" customHeight="1" x14ac:dyDescent="0.2">
      <c r="A8" s="76" t="s">
        <v>36</v>
      </c>
      <c r="B8" s="120"/>
      <c r="C8" s="17">
        <v>6</v>
      </c>
      <c r="D8" s="65"/>
      <c r="E8" s="17">
        <v>2320</v>
      </c>
      <c r="F8" s="127"/>
      <c r="G8" s="66">
        <v>23900</v>
      </c>
      <c r="H8" s="43"/>
      <c r="I8" s="17">
        <v>6</v>
      </c>
      <c r="J8" s="65"/>
      <c r="K8" s="17">
        <v>2410</v>
      </c>
      <c r="L8" s="127"/>
      <c r="M8" s="66">
        <v>20700</v>
      </c>
      <c r="R8" s="12"/>
    </row>
    <row r="9" spans="1:18" ht="11.25" customHeight="1" x14ac:dyDescent="0.2">
      <c r="A9" s="128" t="s">
        <v>37</v>
      </c>
      <c r="B9" s="51"/>
      <c r="C9" s="17">
        <v>9</v>
      </c>
      <c r="D9" s="65"/>
      <c r="E9" s="17">
        <v>4410</v>
      </c>
      <c r="F9" s="65"/>
      <c r="G9" s="17">
        <v>44100</v>
      </c>
      <c r="H9" s="43"/>
      <c r="I9" s="17">
        <v>9</v>
      </c>
      <c r="J9" s="65"/>
      <c r="K9" s="17">
        <v>4960</v>
      </c>
      <c r="L9" s="65"/>
      <c r="M9" s="17">
        <v>42700</v>
      </c>
      <c r="R9" s="12"/>
    </row>
    <row r="10" spans="1:18" ht="11.25" customHeight="1" x14ac:dyDescent="0.2">
      <c r="A10" s="128" t="s">
        <v>38</v>
      </c>
      <c r="B10" s="51"/>
      <c r="C10" s="17">
        <v>2</v>
      </c>
      <c r="D10" s="65"/>
      <c r="E10" s="53" t="s">
        <v>39</v>
      </c>
      <c r="F10" s="67"/>
      <c r="G10" s="53" t="s">
        <v>39</v>
      </c>
      <c r="H10" s="1"/>
      <c r="I10" s="17">
        <v>2</v>
      </c>
      <c r="J10" s="65"/>
      <c r="K10" s="53" t="s">
        <v>39</v>
      </c>
      <c r="L10" s="67"/>
      <c r="M10" s="53" t="s">
        <v>39</v>
      </c>
      <c r="Q10" s="13"/>
      <c r="R10" s="13"/>
    </row>
    <row r="11" spans="1:18" ht="11.25" customHeight="1" x14ac:dyDescent="0.2">
      <c r="A11" s="128" t="s">
        <v>40</v>
      </c>
      <c r="B11" s="51"/>
      <c r="C11" s="17">
        <v>5</v>
      </c>
      <c r="D11" s="65"/>
      <c r="E11" s="17">
        <v>1020</v>
      </c>
      <c r="F11" s="65"/>
      <c r="G11" s="17">
        <v>10100</v>
      </c>
      <c r="H11" s="43"/>
      <c r="I11" s="17">
        <v>4</v>
      </c>
      <c r="J11" s="65"/>
      <c r="K11" s="17">
        <v>1040</v>
      </c>
      <c r="L11" s="65"/>
      <c r="M11" s="17">
        <v>8940</v>
      </c>
      <c r="R11" s="13"/>
    </row>
    <row r="12" spans="1:18" ht="11.25" customHeight="1" x14ac:dyDescent="0.2">
      <c r="A12" s="128" t="s">
        <v>41</v>
      </c>
      <c r="B12" s="51"/>
      <c r="C12" s="17">
        <v>5</v>
      </c>
      <c r="D12" s="65"/>
      <c r="E12" s="17">
        <v>1680</v>
      </c>
      <c r="F12" s="65"/>
      <c r="G12" s="17">
        <v>16700</v>
      </c>
      <c r="H12" s="43"/>
      <c r="I12" s="17">
        <v>5</v>
      </c>
      <c r="J12" s="65"/>
      <c r="K12" s="17">
        <v>1740</v>
      </c>
      <c r="L12" s="65"/>
      <c r="M12" s="17">
        <v>15000</v>
      </c>
      <c r="Q12" s="13"/>
      <c r="R12" s="13"/>
    </row>
    <row r="13" spans="1:18" ht="11.25" customHeight="1" x14ac:dyDescent="0.2">
      <c r="A13" s="75" t="s">
        <v>42</v>
      </c>
      <c r="B13" s="51"/>
      <c r="C13" s="17">
        <v>2</v>
      </c>
      <c r="D13" s="65"/>
      <c r="E13" s="53" t="s">
        <v>39</v>
      </c>
      <c r="F13" s="67"/>
      <c r="G13" s="53" t="s">
        <v>39</v>
      </c>
      <c r="H13" s="1"/>
      <c r="I13" s="17">
        <v>2</v>
      </c>
      <c r="J13" s="65"/>
      <c r="K13" s="53" t="s">
        <v>39</v>
      </c>
      <c r="L13" s="67"/>
      <c r="M13" s="53" t="s">
        <v>39</v>
      </c>
      <c r="R13" s="13"/>
    </row>
    <row r="14" spans="1:18" ht="11.25" customHeight="1" x14ac:dyDescent="0.2">
      <c r="A14" s="80" t="s">
        <v>43</v>
      </c>
      <c r="B14" s="51"/>
      <c r="C14" s="17">
        <v>3</v>
      </c>
      <c r="D14" s="65"/>
      <c r="E14" s="53" t="s">
        <v>39</v>
      </c>
      <c r="F14" s="67"/>
      <c r="G14" s="53" t="s">
        <v>39</v>
      </c>
      <c r="H14" s="1"/>
      <c r="I14" s="17">
        <v>3</v>
      </c>
      <c r="J14" s="65"/>
      <c r="K14" s="53" t="s">
        <v>39</v>
      </c>
      <c r="L14" s="67"/>
      <c r="M14" s="53" t="s">
        <v>39</v>
      </c>
      <c r="Q14" s="13"/>
      <c r="R14" s="13"/>
    </row>
    <row r="15" spans="1:18" ht="11.25" customHeight="1" x14ac:dyDescent="0.2">
      <c r="A15" s="128" t="s">
        <v>44</v>
      </c>
      <c r="B15" s="51"/>
      <c r="C15" s="106">
        <v>20</v>
      </c>
      <c r="D15" s="65"/>
      <c r="E15" s="17">
        <v>8530</v>
      </c>
      <c r="F15" s="65"/>
      <c r="G15" s="17">
        <v>83300</v>
      </c>
      <c r="H15" s="43"/>
      <c r="I15" s="106">
        <v>20</v>
      </c>
      <c r="J15" s="65"/>
      <c r="K15" s="17">
        <v>8120</v>
      </c>
      <c r="L15" s="65"/>
      <c r="M15" s="17">
        <v>69800</v>
      </c>
    </row>
    <row r="16" spans="1:18" ht="11.25" customHeight="1" x14ac:dyDescent="0.2">
      <c r="A16" s="129" t="s">
        <v>45</v>
      </c>
      <c r="B16" s="130"/>
      <c r="C16" s="106">
        <f>SUM(C8:C15)</f>
        <v>52</v>
      </c>
      <c r="D16" s="131"/>
      <c r="E16" s="114">
        <v>21100</v>
      </c>
      <c r="F16" s="131"/>
      <c r="G16" s="114">
        <v>174000</v>
      </c>
      <c r="H16" s="132" t="s">
        <v>12</v>
      </c>
      <c r="I16" s="106">
        <v>51</v>
      </c>
      <c r="J16" s="131"/>
      <c r="K16" s="114">
        <v>21200</v>
      </c>
      <c r="L16" s="131"/>
      <c r="M16" s="114">
        <v>183000</v>
      </c>
      <c r="Q16" s="13"/>
      <c r="R16" s="13"/>
    </row>
    <row r="17" spans="1:18" ht="11.25" customHeight="1" x14ac:dyDescent="0.2">
      <c r="A17" s="176" t="s">
        <v>46</v>
      </c>
      <c r="B17" s="177"/>
      <c r="C17" s="177"/>
      <c r="D17" s="177"/>
      <c r="E17" s="177"/>
      <c r="F17" s="177"/>
      <c r="G17" s="177"/>
      <c r="H17" s="177"/>
      <c r="I17" s="177"/>
      <c r="J17" s="177"/>
      <c r="K17" s="177"/>
      <c r="L17" s="177"/>
      <c r="M17" s="177"/>
      <c r="Q17" s="13"/>
      <c r="R17" s="13"/>
    </row>
    <row r="18" spans="1:18" ht="21.95" customHeight="1" x14ac:dyDescent="0.2">
      <c r="A18" s="182" t="s">
        <v>47</v>
      </c>
      <c r="B18" s="183"/>
      <c r="C18" s="183"/>
      <c r="D18" s="183"/>
      <c r="E18" s="183"/>
      <c r="F18" s="183"/>
      <c r="G18" s="183"/>
      <c r="H18" s="183"/>
      <c r="I18" s="183"/>
      <c r="J18" s="183"/>
      <c r="K18" s="183"/>
      <c r="L18" s="183"/>
      <c r="M18" s="183"/>
    </row>
    <row r="19" spans="1:18" ht="11.25" customHeight="1" x14ac:dyDescent="0.2">
      <c r="A19" s="64"/>
      <c r="B19" s="68"/>
      <c r="C19" s="68"/>
      <c r="D19" s="64"/>
      <c r="E19" s="68"/>
      <c r="F19" s="64"/>
      <c r="G19" s="68" t="s">
        <v>29</v>
      </c>
      <c r="H19" s="64"/>
      <c r="I19" s="68"/>
      <c r="J19" s="64"/>
      <c r="K19" s="68"/>
      <c r="L19" s="64"/>
      <c r="M19" s="68"/>
    </row>
    <row r="22" spans="1:18" ht="11.25" customHeight="1" x14ac:dyDescent="0.2">
      <c r="G22" s="69"/>
      <c r="M22" s="69"/>
    </row>
  </sheetData>
  <mergeCells count="7">
    <mergeCell ref="A18:M18"/>
    <mergeCell ref="A1:M1"/>
    <mergeCell ref="A2:M2"/>
    <mergeCell ref="A3:M3"/>
    <mergeCell ref="C4:G4"/>
    <mergeCell ref="I4:M4"/>
    <mergeCell ref="A17:M17"/>
  </mergeCells>
  <pageMargins left="0.5" right="0.5" top="0.5" bottom="0.75" header="0.5" footer="0.5"/>
  <pageSetup orientation="portrait" r:id="rId1"/>
  <headerFooter alignWithMargins="0"/>
  <colBreaks count="1" manualBreakCount="1">
    <brk id="15" max="52" man="1"/>
  </colBreaks>
  <ignoredErrors>
    <ignoredError sqref="C4:M15 D16:M16" numberStoredAsText="1"/>
    <ignoredError sqref="C16" numberStoredAsText="1"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5"/>
  <sheetViews>
    <sheetView zoomScaleNormal="100" workbookViewId="0">
      <selection activeCell="L10" sqref="L10"/>
    </sheetView>
  </sheetViews>
  <sheetFormatPr defaultRowHeight="11.25" customHeight="1" x14ac:dyDescent="0.2"/>
  <cols>
    <col min="1" max="1" width="48.1640625" style="1" customWidth="1"/>
    <col min="2" max="2" width="1.83203125" style="1" customWidth="1"/>
    <col min="3" max="3" width="10" style="1" bestFit="1" customWidth="1"/>
    <col min="4" max="4" width="1.83203125" style="1" customWidth="1"/>
    <col min="5" max="5" width="11.5" style="1" bestFit="1" customWidth="1"/>
    <col min="6" max="6" width="1.83203125" style="1" customWidth="1"/>
    <col min="7" max="7" width="10" style="1" bestFit="1" customWidth="1"/>
    <col min="8" max="8" width="1.83203125" style="1" customWidth="1"/>
    <col min="9" max="9" width="11.5" style="1" bestFit="1" customWidth="1"/>
    <col min="10" max="16384" width="9.33203125" style="1"/>
  </cols>
  <sheetData>
    <row r="1" spans="1:14" ht="11.25" customHeight="1" x14ac:dyDescent="0.2">
      <c r="A1" s="178" t="s">
        <v>48</v>
      </c>
      <c r="B1" s="178"/>
      <c r="C1" s="178"/>
      <c r="D1" s="178"/>
      <c r="E1" s="178"/>
      <c r="F1" s="178"/>
      <c r="G1" s="178"/>
      <c r="H1" s="178"/>
      <c r="I1" s="178"/>
    </row>
    <row r="2" spans="1:14" ht="11.25" customHeight="1" x14ac:dyDescent="0.2">
      <c r="A2" s="178" t="s">
        <v>49</v>
      </c>
      <c r="B2" s="187"/>
      <c r="C2" s="187"/>
      <c r="D2" s="187"/>
      <c r="E2" s="187"/>
      <c r="F2" s="187"/>
      <c r="G2" s="187"/>
      <c r="H2" s="187"/>
      <c r="I2" s="187"/>
    </row>
    <row r="3" spans="1:14" ht="11.25" customHeight="1" x14ac:dyDescent="0.2">
      <c r="A3" s="178" t="s">
        <v>50</v>
      </c>
      <c r="B3" s="187"/>
      <c r="C3" s="187"/>
      <c r="D3" s="187"/>
      <c r="E3" s="187"/>
      <c r="F3" s="187"/>
      <c r="G3" s="187"/>
      <c r="H3" s="187"/>
      <c r="I3" s="187"/>
    </row>
    <row r="4" spans="1:14" ht="11.25" customHeight="1" x14ac:dyDescent="0.2">
      <c r="A4" s="178"/>
      <c r="B4" s="178"/>
      <c r="C4" s="178"/>
      <c r="D4" s="178"/>
      <c r="E4" s="178"/>
      <c r="F4" s="178"/>
      <c r="G4" s="178"/>
      <c r="H4" s="178"/>
      <c r="I4" s="178"/>
    </row>
    <row r="5" spans="1:14" ht="11.25" customHeight="1" x14ac:dyDescent="0.2">
      <c r="A5" s="178" t="s">
        <v>2</v>
      </c>
      <c r="B5" s="178"/>
      <c r="C5" s="178"/>
      <c r="D5" s="178"/>
      <c r="E5" s="178"/>
      <c r="F5" s="178"/>
      <c r="G5" s="178"/>
      <c r="H5" s="178"/>
      <c r="I5" s="178"/>
    </row>
    <row r="6" spans="1:14" ht="11.25" customHeight="1" x14ac:dyDescent="0.2">
      <c r="A6" s="186"/>
      <c r="B6" s="186"/>
      <c r="C6" s="186"/>
      <c r="D6" s="186"/>
      <c r="E6" s="186"/>
      <c r="F6" s="186"/>
      <c r="G6" s="186"/>
      <c r="H6" s="186"/>
      <c r="I6" s="186"/>
    </row>
    <row r="7" spans="1:14" ht="11.25" customHeight="1" x14ac:dyDescent="0.2">
      <c r="A7" s="133"/>
      <c r="B7" s="133"/>
      <c r="C7" s="188" t="s">
        <v>6</v>
      </c>
      <c r="D7" s="188"/>
      <c r="E7" s="188"/>
      <c r="F7" s="134"/>
      <c r="G7" s="188" t="s">
        <v>7</v>
      </c>
      <c r="H7" s="188"/>
      <c r="I7" s="188"/>
    </row>
    <row r="8" spans="1:14" ht="11.25" customHeight="1" x14ac:dyDescent="0.2">
      <c r="A8" s="78" t="s">
        <v>51</v>
      </c>
      <c r="B8" s="2"/>
      <c r="C8" s="135" t="s">
        <v>17</v>
      </c>
      <c r="D8" s="136"/>
      <c r="E8" s="135" t="s">
        <v>13</v>
      </c>
      <c r="F8" s="14"/>
      <c r="G8" s="135" t="s">
        <v>17</v>
      </c>
      <c r="H8" s="136"/>
      <c r="I8" s="135" t="s">
        <v>13</v>
      </c>
    </row>
    <row r="9" spans="1:14" ht="11.25" customHeight="1" x14ac:dyDescent="0.2">
      <c r="A9" s="134" t="s">
        <v>52</v>
      </c>
      <c r="B9" s="137"/>
      <c r="C9" s="138"/>
      <c r="D9" s="137"/>
      <c r="E9" s="137"/>
      <c r="F9" s="137"/>
      <c r="G9" s="138"/>
      <c r="H9" s="137"/>
      <c r="I9" s="137"/>
    </row>
    <row r="10" spans="1:14" ht="11.25" customHeight="1" x14ac:dyDescent="0.2">
      <c r="A10" s="85" t="s">
        <v>53</v>
      </c>
      <c r="B10" s="3"/>
      <c r="C10" s="17">
        <v>4800</v>
      </c>
      <c r="D10" s="74" t="s">
        <v>54</v>
      </c>
      <c r="E10" s="17">
        <v>86400</v>
      </c>
      <c r="F10" s="40"/>
      <c r="G10" s="17">
        <v>4400</v>
      </c>
      <c r="H10" s="74" t="s">
        <v>54</v>
      </c>
      <c r="I10" s="17">
        <v>82500</v>
      </c>
      <c r="J10" s="31"/>
      <c r="K10" s="34"/>
      <c r="L10" s="34"/>
      <c r="M10" s="34"/>
      <c r="N10" s="34"/>
    </row>
    <row r="11" spans="1:14" ht="11.25" customHeight="1" x14ac:dyDescent="0.2">
      <c r="A11" s="139" t="s">
        <v>55</v>
      </c>
      <c r="B11" s="35"/>
      <c r="C11" s="30">
        <v>20800</v>
      </c>
      <c r="D11" s="40" t="s">
        <v>54</v>
      </c>
      <c r="E11" s="30">
        <v>832000</v>
      </c>
      <c r="F11" s="40"/>
      <c r="G11" s="30">
        <v>20800</v>
      </c>
      <c r="H11" s="40" t="s">
        <v>54</v>
      </c>
      <c r="I11" s="30">
        <v>917000</v>
      </c>
      <c r="K11" s="13"/>
      <c r="L11" s="13"/>
      <c r="M11" s="13"/>
      <c r="N11" s="13"/>
    </row>
    <row r="12" spans="1:14" ht="11.25" customHeight="1" x14ac:dyDescent="0.2">
      <c r="A12" s="140" t="s">
        <v>56</v>
      </c>
      <c r="B12" s="3" t="s">
        <v>29</v>
      </c>
      <c r="C12" s="141">
        <v>25600</v>
      </c>
      <c r="D12" s="142" t="s">
        <v>54</v>
      </c>
      <c r="E12" s="141">
        <v>918000</v>
      </c>
      <c r="F12" s="143"/>
      <c r="G12" s="141">
        <v>25200</v>
      </c>
      <c r="H12" s="142" t="s">
        <v>54</v>
      </c>
      <c r="I12" s="141">
        <v>1000000</v>
      </c>
      <c r="K12" s="13"/>
      <c r="L12" s="13"/>
      <c r="M12" s="13"/>
      <c r="N12" s="13"/>
    </row>
    <row r="13" spans="1:14" ht="11.25" customHeight="1" x14ac:dyDescent="0.2">
      <c r="A13" s="144" t="s">
        <v>16</v>
      </c>
      <c r="B13" s="3"/>
      <c r="C13" s="4"/>
      <c r="D13" s="4"/>
      <c r="E13" s="4"/>
      <c r="F13" s="33"/>
      <c r="G13" s="4"/>
      <c r="H13" s="4"/>
      <c r="I13" s="4"/>
    </row>
    <row r="14" spans="1:14" ht="11.25" customHeight="1" x14ac:dyDescent="0.2">
      <c r="A14" s="85" t="s">
        <v>57</v>
      </c>
      <c r="B14" s="3"/>
      <c r="C14" s="18">
        <v>80</v>
      </c>
      <c r="D14" s="17"/>
      <c r="E14" s="18">
        <v>26400</v>
      </c>
      <c r="F14" s="40"/>
      <c r="G14" s="18">
        <v>79</v>
      </c>
      <c r="H14" s="17"/>
      <c r="I14" s="18">
        <v>26100</v>
      </c>
      <c r="L14" s="13"/>
      <c r="N14" s="13"/>
    </row>
    <row r="15" spans="1:14" ht="11.25" customHeight="1" x14ac:dyDescent="0.2">
      <c r="A15" s="85" t="s">
        <v>58</v>
      </c>
      <c r="B15" s="3"/>
      <c r="C15" s="20">
        <v>13800</v>
      </c>
      <c r="D15" s="4"/>
      <c r="E15" s="20">
        <v>3270000</v>
      </c>
      <c r="F15" s="40"/>
      <c r="G15" s="20">
        <v>14600</v>
      </c>
      <c r="H15" s="4"/>
      <c r="I15" s="20">
        <v>3520000</v>
      </c>
      <c r="K15" s="13"/>
      <c r="L15" s="13"/>
      <c r="M15" s="13"/>
      <c r="N15" s="13"/>
    </row>
    <row r="16" spans="1:14" ht="11.25" customHeight="1" x14ac:dyDescent="0.2">
      <c r="A16" s="145" t="s">
        <v>59</v>
      </c>
      <c r="B16" s="3"/>
      <c r="C16" s="20">
        <v>2970</v>
      </c>
      <c r="D16" s="74" t="s">
        <v>12</v>
      </c>
      <c r="E16" s="20">
        <v>687000</v>
      </c>
      <c r="F16" s="74" t="s">
        <v>12</v>
      </c>
      <c r="G16" s="20">
        <v>2820</v>
      </c>
      <c r="H16" s="4"/>
      <c r="I16" s="20">
        <v>651000</v>
      </c>
      <c r="K16" s="13"/>
      <c r="L16" s="13"/>
      <c r="M16" s="13"/>
      <c r="N16" s="13"/>
    </row>
    <row r="17" spans="1:14" ht="11.25" customHeight="1" x14ac:dyDescent="0.2">
      <c r="A17" s="140" t="s">
        <v>56</v>
      </c>
      <c r="B17" s="3"/>
      <c r="C17" s="146">
        <v>16900</v>
      </c>
      <c r="D17" s="147" t="s">
        <v>12</v>
      </c>
      <c r="E17" s="146">
        <v>3980000</v>
      </c>
      <c r="F17" s="143" t="s">
        <v>12</v>
      </c>
      <c r="G17" s="146">
        <v>17500</v>
      </c>
      <c r="H17" s="148"/>
      <c r="I17" s="146">
        <v>4200000</v>
      </c>
      <c r="K17" s="13"/>
      <c r="L17" s="13"/>
      <c r="M17" s="13"/>
      <c r="N17" s="13"/>
    </row>
    <row r="18" spans="1:14" ht="11.25" customHeight="1" x14ac:dyDescent="0.2">
      <c r="A18" s="129" t="s">
        <v>60</v>
      </c>
      <c r="B18" s="149"/>
      <c r="C18" s="106">
        <v>42500</v>
      </c>
      <c r="D18" s="150" t="s">
        <v>12</v>
      </c>
      <c r="E18" s="106">
        <v>4900000</v>
      </c>
      <c r="F18" s="151" t="s">
        <v>12</v>
      </c>
      <c r="G18" s="106">
        <v>42700</v>
      </c>
      <c r="H18" s="106"/>
      <c r="I18" s="106">
        <v>5200000</v>
      </c>
      <c r="J18" s="9"/>
      <c r="K18" s="32"/>
      <c r="L18" s="32"/>
      <c r="M18" s="32"/>
      <c r="N18" s="13"/>
    </row>
    <row r="19" spans="1:14" ht="11.25" customHeight="1" x14ac:dyDescent="0.2">
      <c r="A19" s="180" t="s">
        <v>61</v>
      </c>
      <c r="B19" s="191"/>
      <c r="C19" s="191"/>
      <c r="D19" s="191"/>
      <c r="E19" s="191"/>
      <c r="F19" s="191"/>
      <c r="G19" s="191"/>
      <c r="H19" s="191"/>
      <c r="I19" s="191"/>
      <c r="J19" s="9"/>
      <c r="K19" s="32"/>
      <c r="L19" s="32"/>
      <c r="M19" s="32"/>
      <c r="N19" s="13"/>
    </row>
    <row r="20" spans="1:14" ht="22.5" customHeight="1" x14ac:dyDescent="0.2">
      <c r="A20" s="189" t="s">
        <v>47</v>
      </c>
      <c r="B20" s="190"/>
      <c r="C20" s="190"/>
      <c r="D20" s="190"/>
      <c r="E20" s="190"/>
      <c r="F20" s="190"/>
      <c r="G20" s="190"/>
      <c r="H20" s="190"/>
      <c r="I20" s="190"/>
    </row>
    <row r="21" spans="1:14" ht="11.25" customHeight="1" x14ac:dyDescent="0.2">
      <c r="A21" s="173" t="s">
        <v>62</v>
      </c>
      <c r="B21" s="176"/>
      <c r="C21" s="176"/>
      <c r="D21" s="176"/>
      <c r="E21" s="176"/>
      <c r="F21" s="176"/>
      <c r="G21" s="176"/>
      <c r="H21" s="176"/>
      <c r="I21" s="176"/>
    </row>
    <row r="22" spans="1:14" ht="11.25" customHeight="1" x14ac:dyDescent="0.2">
      <c r="A22" s="173" t="s">
        <v>63</v>
      </c>
      <c r="B22" s="176"/>
      <c r="C22" s="176"/>
      <c r="D22" s="176"/>
      <c r="E22" s="176"/>
      <c r="F22" s="176"/>
      <c r="G22" s="176"/>
      <c r="H22" s="176"/>
      <c r="I22" s="176"/>
    </row>
    <row r="23" spans="1:14" ht="11.25" customHeight="1" x14ac:dyDescent="0.2">
      <c r="A23" s="175" t="s">
        <v>64</v>
      </c>
      <c r="B23" s="177"/>
      <c r="C23" s="177"/>
      <c r="D23" s="177"/>
      <c r="E23" s="177"/>
      <c r="F23" s="177"/>
      <c r="G23" s="177"/>
      <c r="H23" s="177"/>
      <c r="I23" s="177"/>
    </row>
    <row r="25" spans="1:14" ht="11.25" customHeight="1" x14ac:dyDescent="0.2">
      <c r="A25" s="15"/>
    </row>
  </sheetData>
  <mergeCells count="13">
    <mergeCell ref="A23:I23"/>
    <mergeCell ref="A6:I6"/>
    <mergeCell ref="A1:I1"/>
    <mergeCell ref="A2:I2"/>
    <mergeCell ref="A3:I3"/>
    <mergeCell ref="A4:I4"/>
    <mergeCell ref="A5:I5"/>
    <mergeCell ref="C7:E7"/>
    <mergeCell ref="G7:I7"/>
    <mergeCell ref="A20:I20"/>
    <mergeCell ref="A21:I21"/>
    <mergeCell ref="A22:I22"/>
    <mergeCell ref="A19:I19"/>
  </mergeCells>
  <pageMargins left="0.5" right="0.5" top="0.5" bottom="0.75" header="0.5" footer="0.5"/>
  <pageSetup orientation="portrait" horizontalDpi="1200" verticalDpi="1200" r:id="rId1"/>
  <headerFooter alignWithMargins="0"/>
  <ignoredErrors>
    <ignoredError sqref="C7:I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3"/>
  <sheetViews>
    <sheetView zoomScaleNormal="100" workbookViewId="0">
      <selection activeCell="P5" sqref="P5"/>
    </sheetView>
  </sheetViews>
  <sheetFormatPr defaultRowHeight="11.25" customHeight="1" x14ac:dyDescent="0.2"/>
  <cols>
    <col min="1" max="1" width="36.83203125" style="1" customWidth="1"/>
    <col min="2" max="2" width="1.83203125" style="1" customWidth="1"/>
    <col min="3" max="3" width="13.83203125" style="1" customWidth="1"/>
    <col min="4" max="4" width="1.83203125" style="1" customWidth="1"/>
    <col min="5" max="5" width="13.83203125" style="1" customWidth="1"/>
    <col min="6" max="6" width="1.83203125" style="1" customWidth="1"/>
    <col min="7" max="7" width="13.83203125" style="1" customWidth="1"/>
    <col min="8" max="8" width="2" style="1" customWidth="1"/>
    <col min="9" max="9" width="13.83203125" style="1" customWidth="1"/>
    <col min="10" max="10" width="1.83203125" style="1" customWidth="1"/>
    <col min="11" max="11" width="13.83203125" style="1" customWidth="1"/>
    <col min="12" max="12" width="1.83203125" style="1" customWidth="1"/>
    <col min="13" max="13" width="13.83203125" style="1" customWidth="1"/>
    <col min="14" max="16" width="10.1640625" style="1" bestFit="1" customWidth="1"/>
    <col min="17" max="18" width="9.33203125" style="1"/>
    <col min="19" max="19" width="10.83203125" style="1" bestFit="1" customWidth="1"/>
    <col min="20" max="16384" width="9.33203125" style="1"/>
  </cols>
  <sheetData>
    <row r="1" spans="1:15" ht="11.25" customHeight="1" x14ac:dyDescent="0.2">
      <c r="A1" s="178" t="s">
        <v>65</v>
      </c>
      <c r="B1" s="187"/>
      <c r="C1" s="187"/>
      <c r="D1" s="187"/>
      <c r="E1" s="187"/>
      <c r="F1" s="187"/>
      <c r="G1" s="187"/>
      <c r="H1" s="187"/>
      <c r="I1" s="187"/>
      <c r="J1" s="187"/>
      <c r="K1" s="187"/>
      <c r="L1" s="187"/>
      <c r="M1" s="187"/>
    </row>
    <row r="2" spans="1:15" ht="11.25" customHeight="1" x14ac:dyDescent="0.2">
      <c r="A2" s="178" t="s">
        <v>66</v>
      </c>
      <c r="B2" s="187"/>
      <c r="C2" s="187"/>
      <c r="D2" s="187"/>
      <c r="E2" s="187"/>
      <c r="F2" s="187"/>
      <c r="G2" s="187"/>
      <c r="H2" s="187"/>
      <c r="I2" s="187"/>
      <c r="J2" s="187"/>
      <c r="K2" s="187"/>
      <c r="L2" s="187"/>
      <c r="M2" s="187"/>
    </row>
    <row r="3" spans="1:15" ht="11.25" customHeight="1" x14ac:dyDescent="0.2">
      <c r="A3" s="186"/>
      <c r="B3" s="186"/>
      <c r="C3" s="186"/>
      <c r="D3" s="186"/>
      <c r="E3" s="186"/>
      <c r="F3" s="186"/>
      <c r="G3" s="186"/>
      <c r="H3" s="186"/>
      <c r="I3" s="186"/>
      <c r="J3" s="186"/>
      <c r="K3" s="186"/>
      <c r="L3" s="186"/>
      <c r="M3" s="186"/>
    </row>
    <row r="4" spans="1:15" ht="11.25" customHeight="1" x14ac:dyDescent="0.2">
      <c r="A4" s="137"/>
      <c r="B4" s="137"/>
      <c r="C4" s="188" t="s">
        <v>6</v>
      </c>
      <c r="D4" s="188"/>
      <c r="E4" s="193"/>
      <c r="F4" s="188"/>
      <c r="G4" s="188"/>
      <c r="H4" s="152"/>
      <c r="I4" s="188" t="s">
        <v>7</v>
      </c>
      <c r="J4" s="188"/>
      <c r="K4" s="193"/>
      <c r="L4" s="188"/>
      <c r="M4" s="188"/>
    </row>
    <row r="5" spans="1:15" ht="11.25" customHeight="1" x14ac:dyDescent="0.2">
      <c r="A5" s="3"/>
      <c r="B5" s="3"/>
      <c r="C5" s="153" t="s">
        <v>17</v>
      </c>
      <c r="D5" s="137"/>
      <c r="E5" s="153" t="s">
        <v>11</v>
      </c>
      <c r="F5" s="137"/>
      <c r="G5" s="154"/>
      <c r="H5" s="3"/>
      <c r="I5" s="153" t="s">
        <v>17</v>
      </c>
      <c r="J5" s="137"/>
      <c r="K5" s="153" t="s">
        <v>11</v>
      </c>
      <c r="L5" s="137"/>
      <c r="M5" s="154"/>
    </row>
    <row r="6" spans="1:15" ht="11.25" customHeight="1" x14ac:dyDescent="0.2">
      <c r="A6" s="3" t="s">
        <v>67</v>
      </c>
      <c r="B6" s="3"/>
      <c r="C6" s="77" t="s">
        <v>31</v>
      </c>
      <c r="D6" s="3"/>
      <c r="E6" s="77" t="s">
        <v>31</v>
      </c>
      <c r="F6" s="3"/>
      <c r="G6" s="77" t="s">
        <v>13</v>
      </c>
      <c r="H6" s="3"/>
      <c r="I6" s="77" t="s">
        <v>31</v>
      </c>
      <c r="J6" s="3"/>
      <c r="K6" s="77" t="s">
        <v>31</v>
      </c>
      <c r="L6" s="3"/>
      <c r="M6" s="77" t="s">
        <v>13</v>
      </c>
      <c r="O6" s="13"/>
    </row>
    <row r="7" spans="1:15" ht="11.25" customHeight="1" x14ac:dyDescent="0.2">
      <c r="A7" s="77" t="s">
        <v>68</v>
      </c>
      <c r="B7" s="83"/>
      <c r="C7" s="155" t="s">
        <v>69</v>
      </c>
      <c r="D7" s="83"/>
      <c r="E7" s="155" t="s">
        <v>34</v>
      </c>
      <c r="F7" s="83"/>
      <c r="G7" s="155" t="s">
        <v>70</v>
      </c>
      <c r="H7" s="156"/>
      <c r="I7" s="155" t="s">
        <v>69</v>
      </c>
      <c r="J7" s="83"/>
      <c r="K7" s="155" t="s">
        <v>34</v>
      </c>
      <c r="L7" s="83"/>
      <c r="M7" s="155" t="s">
        <v>70</v>
      </c>
    </row>
    <row r="8" spans="1:15" ht="11.25" customHeight="1" x14ac:dyDescent="0.2">
      <c r="A8" s="101" t="s">
        <v>71</v>
      </c>
      <c r="B8" s="3"/>
      <c r="C8" s="20">
        <v>278000</v>
      </c>
      <c r="D8" s="7"/>
      <c r="E8" s="20">
        <v>202</v>
      </c>
      <c r="F8" s="7"/>
      <c r="G8" s="36">
        <v>50500</v>
      </c>
      <c r="H8" s="16"/>
      <c r="I8" s="20">
        <v>279000</v>
      </c>
      <c r="J8" s="7"/>
      <c r="K8" s="20">
        <v>203</v>
      </c>
      <c r="L8" s="7"/>
      <c r="M8" s="36">
        <v>51500</v>
      </c>
    </row>
    <row r="9" spans="1:15" ht="11.25" customHeight="1" x14ac:dyDescent="0.2">
      <c r="A9" s="101" t="s">
        <v>72</v>
      </c>
      <c r="B9" s="3"/>
      <c r="C9" s="17">
        <v>517000</v>
      </c>
      <c r="D9" s="4"/>
      <c r="E9" s="17">
        <v>376</v>
      </c>
      <c r="F9" s="4"/>
      <c r="G9" s="17">
        <v>173000</v>
      </c>
      <c r="H9" s="21"/>
      <c r="I9" s="17">
        <v>524000</v>
      </c>
      <c r="J9" s="4"/>
      <c r="K9" s="17">
        <v>380</v>
      </c>
      <c r="L9" s="4"/>
      <c r="M9" s="17">
        <v>184000</v>
      </c>
    </row>
    <row r="10" spans="1:15" ht="11.25" customHeight="1" x14ac:dyDescent="0.2">
      <c r="A10" s="101" t="s">
        <v>73</v>
      </c>
      <c r="B10" s="3"/>
      <c r="C10" s="22"/>
      <c r="D10" s="23"/>
      <c r="E10" s="22"/>
      <c r="F10" s="23"/>
      <c r="G10" s="23"/>
      <c r="H10" s="16"/>
      <c r="I10" s="22"/>
      <c r="J10" s="23"/>
      <c r="K10" s="22"/>
      <c r="L10" s="23"/>
      <c r="M10" s="23"/>
    </row>
    <row r="11" spans="1:15" ht="11.25" customHeight="1" x14ac:dyDescent="0.2">
      <c r="A11" s="157" t="s">
        <v>74</v>
      </c>
      <c r="B11" s="3"/>
      <c r="C11" s="20">
        <v>580000</v>
      </c>
      <c r="D11" s="7"/>
      <c r="E11" s="20">
        <v>184</v>
      </c>
      <c r="F11" s="7"/>
      <c r="G11" s="20">
        <v>36800</v>
      </c>
      <c r="H11" s="16"/>
      <c r="I11" s="20">
        <v>599000</v>
      </c>
      <c r="J11" s="7"/>
      <c r="K11" s="20">
        <v>190</v>
      </c>
      <c r="L11" s="7"/>
      <c r="M11" s="20">
        <v>43000</v>
      </c>
    </row>
    <row r="12" spans="1:15" ht="11.25" customHeight="1" x14ac:dyDescent="0.2">
      <c r="A12" s="157" t="s">
        <v>75</v>
      </c>
      <c r="B12" s="3"/>
      <c r="C12" s="20">
        <v>11600000</v>
      </c>
      <c r="D12" s="7"/>
      <c r="E12" s="20">
        <v>5270</v>
      </c>
      <c r="F12" s="7"/>
      <c r="G12" s="20">
        <v>1110000</v>
      </c>
      <c r="H12" s="16"/>
      <c r="I12" s="20">
        <v>12500000</v>
      </c>
      <c r="J12" s="7"/>
      <c r="K12" s="20">
        <v>5660</v>
      </c>
      <c r="L12" s="7"/>
      <c r="M12" s="20">
        <v>1250000</v>
      </c>
    </row>
    <row r="13" spans="1:15" ht="11.25" customHeight="1" x14ac:dyDescent="0.2">
      <c r="A13" s="157" t="s">
        <v>76</v>
      </c>
      <c r="B13" s="3"/>
      <c r="C13" s="158">
        <v>3040</v>
      </c>
      <c r="D13" s="159"/>
      <c r="E13" s="158">
        <v>2</v>
      </c>
      <c r="F13" s="159"/>
      <c r="G13" s="158">
        <v>440</v>
      </c>
      <c r="H13" s="156"/>
      <c r="I13" s="158">
        <v>58900</v>
      </c>
      <c r="J13" s="159"/>
      <c r="K13" s="158">
        <v>35</v>
      </c>
      <c r="L13" s="159"/>
      <c r="M13" s="158">
        <v>8680</v>
      </c>
    </row>
    <row r="14" spans="1:15" ht="11.25" customHeight="1" x14ac:dyDescent="0.2">
      <c r="A14" s="104" t="s">
        <v>45</v>
      </c>
      <c r="B14" s="3"/>
      <c r="C14" s="20">
        <v>12200000</v>
      </c>
      <c r="D14" s="7"/>
      <c r="E14" s="20">
        <v>5460</v>
      </c>
      <c r="F14" s="7"/>
      <c r="G14" s="20">
        <v>1140000</v>
      </c>
      <c r="H14" s="16"/>
      <c r="I14" s="20">
        <v>13100000</v>
      </c>
      <c r="J14" s="7"/>
      <c r="K14" s="20">
        <v>5880</v>
      </c>
      <c r="L14" s="7"/>
      <c r="M14" s="20">
        <v>1300000</v>
      </c>
      <c r="N14" s="13"/>
    </row>
    <row r="15" spans="1:15" ht="11.25" customHeight="1" x14ac:dyDescent="0.2">
      <c r="A15" s="101" t="s">
        <v>77</v>
      </c>
      <c r="B15" s="3"/>
      <c r="C15" s="17">
        <v>8580000</v>
      </c>
      <c r="D15" s="4"/>
      <c r="E15" s="17">
        <v>6230</v>
      </c>
      <c r="F15" s="4"/>
      <c r="G15" s="17">
        <v>1400000</v>
      </c>
      <c r="H15" s="16"/>
      <c r="I15" s="17">
        <v>8910000</v>
      </c>
      <c r="J15" s="4"/>
      <c r="K15" s="17">
        <v>6470</v>
      </c>
      <c r="L15" s="4"/>
      <c r="M15" s="17">
        <v>1430000</v>
      </c>
    </row>
    <row r="16" spans="1:15" ht="11.25" customHeight="1" x14ac:dyDescent="0.2">
      <c r="A16" s="101" t="s">
        <v>78</v>
      </c>
      <c r="B16" s="3"/>
      <c r="C16" s="17">
        <v>2150000</v>
      </c>
      <c r="D16" s="4"/>
      <c r="E16" s="17">
        <v>1560</v>
      </c>
      <c r="F16" s="4"/>
      <c r="G16" s="17">
        <v>500000</v>
      </c>
      <c r="H16" s="16"/>
      <c r="I16" s="17">
        <v>2320000</v>
      </c>
      <c r="J16" s="4"/>
      <c r="K16" s="17">
        <v>1690</v>
      </c>
      <c r="L16" s="4"/>
      <c r="M16" s="17">
        <v>558000</v>
      </c>
    </row>
    <row r="17" spans="1:13" ht="11.25" customHeight="1" x14ac:dyDescent="0.2">
      <c r="A17" s="82" t="s">
        <v>60</v>
      </c>
      <c r="B17" s="83"/>
      <c r="C17" s="37">
        <v>23700000</v>
      </c>
      <c r="D17" s="24"/>
      <c r="E17" s="37">
        <v>13800</v>
      </c>
      <c r="F17" s="24"/>
      <c r="G17" s="37">
        <v>3270000</v>
      </c>
      <c r="H17" s="41"/>
      <c r="I17" s="37">
        <v>25200000</v>
      </c>
      <c r="J17" s="24"/>
      <c r="K17" s="37">
        <v>14600</v>
      </c>
      <c r="L17" s="24"/>
      <c r="M17" s="37">
        <v>3520000</v>
      </c>
    </row>
    <row r="18" spans="1:13" ht="11.25" customHeight="1" x14ac:dyDescent="0.2">
      <c r="A18" s="181" t="s">
        <v>79</v>
      </c>
      <c r="B18" s="194"/>
      <c r="C18" s="194"/>
      <c r="D18" s="194"/>
      <c r="E18" s="194"/>
      <c r="F18" s="194"/>
      <c r="G18" s="194"/>
      <c r="H18" s="194"/>
      <c r="I18" s="194"/>
      <c r="J18" s="194"/>
      <c r="K18" s="194"/>
      <c r="L18" s="194"/>
      <c r="M18" s="194"/>
    </row>
    <row r="19" spans="1:13" ht="11.25" customHeight="1" x14ac:dyDescent="0.2">
      <c r="A19" s="192" t="s">
        <v>80</v>
      </c>
      <c r="B19" s="192"/>
      <c r="C19" s="192"/>
      <c r="D19" s="192"/>
      <c r="E19" s="192"/>
      <c r="F19" s="192"/>
      <c r="G19" s="192"/>
      <c r="H19" s="192"/>
      <c r="I19" s="192"/>
      <c r="J19" s="192"/>
      <c r="K19" s="192"/>
      <c r="L19" s="192"/>
      <c r="M19" s="192"/>
    </row>
    <row r="20" spans="1:13" ht="11.25" customHeight="1" x14ac:dyDescent="0.2">
      <c r="A20" s="8"/>
      <c r="B20" s="8"/>
      <c r="C20" s="8"/>
      <c r="D20" s="8"/>
      <c r="E20" s="8"/>
      <c r="F20" s="8"/>
      <c r="G20" s="8"/>
      <c r="H20" s="8"/>
      <c r="I20" s="8"/>
      <c r="J20" s="8"/>
      <c r="K20" s="8"/>
      <c r="L20" s="8"/>
      <c r="M20" s="8"/>
    </row>
    <row r="21" spans="1:13" ht="11.25" customHeight="1" x14ac:dyDescent="0.2">
      <c r="C21" s="25"/>
      <c r="D21" s="25"/>
      <c r="E21" s="25"/>
      <c r="F21" s="25"/>
      <c r="G21" s="25"/>
      <c r="H21" s="25"/>
      <c r="I21" s="25"/>
      <c r="J21" s="25"/>
      <c r="K21" s="25"/>
      <c r="L21" s="25"/>
      <c r="M21" s="25"/>
    </row>
    <row r="22" spans="1:13" ht="11.25" customHeight="1" x14ac:dyDescent="0.2">
      <c r="C22" s="25"/>
      <c r="D22" s="25"/>
      <c r="E22" s="25"/>
      <c r="F22" s="25"/>
      <c r="G22" s="25"/>
      <c r="H22" s="25"/>
      <c r="I22" s="25"/>
      <c r="J22" s="26"/>
      <c r="K22" s="26"/>
      <c r="L22" s="26"/>
      <c r="M22" s="26"/>
    </row>
    <row r="23" spans="1:13" ht="11.25" customHeight="1" x14ac:dyDescent="0.2">
      <c r="C23" s="26"/>
      <c r="D23" s="26"/>
      <c r="E23" s="26"/>
      <c r="F23" s="26"/>
      <c r="G23" s="26"/>
      <c r="H23" s="26"/>
      <c r="I23" s="26"/>
    </row>
  </sheetData>
  <mergeCells count="7">
    <mergeCell ref="A19:M19"/>
    <mergeCell ref="A1:M1"/>
    <mergeCell ref="A2:M2"/>
    <mergeCell ref="A3:M3"/>
    <mergeCell ref="C4:G4"/>
    <mergeCell ref="I4:M4"/>
    <mergeCell ref="A18:M18"/>
  </mergeCells>
  <pageMargins left="0.5" right="0.5" top="0.5" bottom="0.75" header="0.5" footer="0.5"/>
  <pageSetup orientation="portrait" horizontalDpi="1200" verticalDpi="1200" r:id="rId1"/>
  <headerFooter alignWithMargins="0"/>
  <ignoredErrors>
    <ignoredError sqref="C4:M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043B-4D26-4C5B-A472-01B0D30A7211}">
  <dimension ref="A1:K22"/>
  <sheetViews>
    <sheetView zoomScaleNormal="100" workbookViewId="0">
      <selection activeCell="K10" sqref="K10"/>
    </sheetView>
  </sheetViews>
  <sheetFormatPr defaultRowHeight="11.25" customHeight="1" x14ac:dyDescent="0.2"/>
  <cols>
    <col min="1" max="1" width="42" style="1" customWidth="1"/>
    <col min="2" max="2" width="1.83203125" style="1" customWidth="1"/>
    <col min="3" max="3" width="10.83203125" style="1" customWidth="1"/>
    <col min="4" max="4" width="1.83203125" style="1" customWidth="1"/>
    <col min="5" max="5" width="10.83203125" style="1" customWidth="1"/>
    <col min="6" max="6" width="1.83203125" style="1" customWidth="1"/>
    <col min="7" max="7" width="10.83203125" style="1" customWidth="1"/>
    <col min="8" max="8" width="1.83203125" style="1" customWidth="1"/>
    <col min="9" max="9" width="10.83203125" style="1" customWidth="1"/>
    <col min="10" max="16384" width="9.33203125" style="1"/>
  </cols>
  <sheetData>
    <row r="1" spans="1:11" ht="11.25" customHeight="1" x14ac:dyDescent="0.2">
      <c r="A1" s="178" t="s">
        <v>81</v>
      </c>
      <c r="B1" s="187"/>
      <c r="C1" s="187"/>
      <c r="D1" s="187"/>
      <c r="E1" s="187"/>
      <c r="F1" s="187"/>
      <c r="G1" s="187"/>
      <c r="H1" s="187"/>
      <c r="I1" s="187"/>
    </row>
    <row r="2" spans="1:11" ht="11.25" customHeight="1" x14ac:dyDescent="0.2">
      <c r="A2" s="178" t="s">
        <v>82</v>
      </c>
      <c r="B2" s="187"/>
      <c r="C2" s="187"/>
      <c r="D2" s="187"/>
      <c r="E2" s="187"/>
      <c r="F2" s="187"/>
      <c r="G2" s="187"/>
      <c r="H2" s="187"/>
      <c r="I2" s="187"/>
    </row>
    <row r="3" spans="1:11" ht="11.25" customHeight="1" x14ac:dyDescent="0.2">
      <c r="A3" s="178"/>
      <c r="B3" s="178"/>
      <c r="C3" s="178"/>
      <c r="D3" s="178"/>
      <c r="E3" s="178"/>
      <c r="F3" s="178"/>
      <c r="G3" s="178"/>
      <c r="H3" s="178"/>
      <c r="I3" s="178"/>
    </row>
    <row r="4" spans="1:11" ht="11.25" customHeight="1" x14ac:dyDescent="0.2">
      <c r="A4" s="178" t="s">
        <v>2</v>
      </c>
      <c r="B4" s="187"/>
      <c r="C4" s="187"/>
      <c r="D4" s="187"/>
      <c r="E4" s="187"/>
      <c r="F4" s="187"/>
      <c r="G4" s="187"/>
      <c r="H4" s="187"/>
      <c r="I4" s="187"/>
    </row>
    <row r="5" spans="1:11" ht="11.25" customHeight="1" x14ac:dyDescent="0.2">
      <c r="A5" s="196"/>
      <c r="B5" s="196"/>
      <c r="C5" s="196"/>
      <c r="D5" s="196"/>
      <c r="E5" s="196"/>
      <c r="F5" s="196"/>
      <c r="G5" s="196"/>
      <c r="H5" s="196"/>
      <c r="I5" s="196"/>
    </row>
    <row r="6" spans="1:11" ht="11.25" customHeight="1" x14ac:dyDescent="0.2">
      <c r="A6" s="120" t="s">
        <v>67</v>
      </c>
      <c r="B6" s="120"/>
      <c r="C6" s="197" t="s">
        <v>6</v>
      </c>
      <c r="D6" s="198"/>
      <c r="E6" s="198"/>
      <c r="F6" s="160"/>
      <c r="G6" s="197" t="s">
        <v>7</v>
      </c>
      <c r="H6" s="198"/>
      <c r="I6" s="198"/>
    </row>
    <row r="7" spans="1:11" ht="11.25" customHeight="1" x14ac:dyDescent="0.2">
      <c r="A7" s="155" t="s">
        <v>83</v>
      </c>
      <c r="B7" s="161"/>
      <c r="C7" s="54" t="s">
        <v>17</v>
      </c>
      <c r="D7" s="55"/>
      <c r="E7" s="54" t="s">
        <v>13</v>
      </c>
      <c r="F7" s="161"/>
      <c r="G7" s="54" t="s">
        <v>17</v>
      </c>
      <c r="H7" s="55"/>
      <c r="I7" s="54" t="s">
        <v>13</v>
      </c>
    </row>
    <row r="8" spans="1:11" ht="11.25" customHeight="1" x14ac:dyDescent="0.2">
      <c r="A8" s="134" t="s">
        <v>84</v>
      </c>
      <c r="B8" s="51"/>
      <c r="C8" s="18">
        <v>1390</v>
      </c>
      <c r="D8" s="74" t="s">
        <v>12</v>
      </c>
      <c r="E8" s="18">
        <v>19200</v>
      </c>
      <c r="F8" s="74" t="s">
        <v>12</v>
      </c>
      <c r="G8" s="18">
        <v>1730</v>
      </c>
      <c r="H8" s="17"/>
      <c r="I8" s="18">
        <v>34400</v>
      </c>
    </row>
    <row r="9" spans="1:11" ht="11.25" customHeight="1" x14ac:dyDescent="0.2">
      <c r="A9" s="134" t="s">
        <v>85</v>
      </c>
      <c r="B9" s="51"/>
      <c r="C9" s="18">
        <v>8</v>
      </c>
      <c r="D9" s="17"/>
      <c r="E9" s="18">
        <v>105</v>
      </c>
      <c r="F9" s="4"/>
      <c r="G9" s="18">
        <v>6</v>
      </c>
      <c r="H9" s="17"/>
      <c r="I9" s="18">
        <v>210</v>
      </c>
    </row>
    <row r="10" spans="1:11" ht="11.25" customHeight="1" x14ac:dyDescent="0.2">
      <c r="A10" s="134" t="s">
        <v>86</v>
      </c>
      <c r="B10" s="51"/>
      <c r="C10" s="42" t="s">
        <v>87</v>
      </c>
      <c r="D10" s="53"/>
      <c r="E10" s="18">
        <v>369</v>
      </c>
      <c r="F10" s="4"/>
      <c r="G10" s="18">
        <v>1</v>
      </c>
      <c r="H10" s="17"/>
      <c r="I10" s="18">
        <v>212</v>
      </c>
    </row>
    <row r="11" spans="1:11" ht="11.25" customHeight="1" x14ac:dyDescent="0.2">
      <c r="A11" s="101" t="s">
        <v>88</v>
      </c>
      <c r="B11" s="51"/>
      <c r="C11" s="18">
        <v>2100</v>
      </c>
      <c r="D11" s="17"/>
      <c r="E11" s="18">
        <v>24500</v>
      </c>
      <c r="F11" s="74"/>
      <c r="G11" s="18">
        <v>1970</v>
      </c>
      <c r="H11" s="17"/>
      <c r="I11" s="18">
        <v>25700</v>
      </c>
    </row>
    <row r="12" spans="1:11" ht="11.25" customHeight="1" x14ac:dyDescent="0.2">
      <c r="A12" s="101" t="s">
        <v>89</v>
      </c>
      <c r="B12" s="51"/>
      <c r="C12" s="42" t="s">
        <v>87</v>
      </c>
      <c r="D12" s="53"/>
      <c r="E12" s="18">
        <v>72</v>
      </c>
      <c r="F12" s="74"/>
      <c r="G12" s="18">
        <v>28</v>
      </c>
      <c r="H12" s="17"/>
      <c r="I12" s="18">
        <v>709</v>
      </c>
    </row>
    <row r="13" spans="1:11" ht="11.25" customHeight="1" x14ac:dyDescent="0.2">
      <c r="A13" s="101" t="s">
        <v>90</v>
      </c>
      <c r="B13" s="51"/>
      <c r="C13" s="18">
        <v>1620</v>
      </c>
      <c r="D13" s="17"/>
      <c r="E13" s="18">
        <v>29700</v>
      </c>
      <c r="F13" s="4"/>
      <c r="G13" s="18">
        <v>2100</v>
      </c>
      <c r="H13" s="17"/>
      <c r="I13" s="18">
        <v>30900</v>
      </c>
    </row>
    <row r="14" spans="1:11" ht="11.25" customHeight="1" x14ac:dyDescent="0.2">
      <c r="A14" s="101" t="s">
        <v>91</v>
      </c>
      <c r="B14" s="51"/>
      <c r="C14" s="18">
        <v>88</v>
      </c>
      <c r="D14" s="17"/>
      <c r="E14" s="18">
        <v>3480</v>
      </c>
      <c r="F14" s="4"/>
      <c r="G14" s="18">
        <v>306</v>
      </c>
      <c r="H14" s="17"/>
      <c r="I14" s="18">
        <v>10000</v>
      </c>
    </row>
    <row r="15" spans="1:11" ht="11.25" customHeight="1" x14ac:dyDescent="0.2">
      <c r="A15" s="101" t="s">
        <v>92</v>
      </c>
      <c r="B15" s="51"/>
      <c r="C15" s="162">
        <v>1</v>
      </c>
      <c r="D15" s="158"/>
      <c r="E15" s="163">
        <v>248</v>
      </c>
      <c r="F15" s="91" t="s">
        <v>12</v>
      </c>
      <c r="G15" s="162">
        <v>2</v>
      </c>
      <c r="H15" s="158"/>
      <c r="I15" s="163">
        <v>167</v>
      </c>
    </row>
    <row r="16" spans="1:11" ht="11.25" customHeight="1" x14ac:dyDescent="0.2">
      <c r="A16" s="82" t="s">
        <v>56</v>
      </c>
      <c r="B16" s="161"/>
      <c r="C16" s="163">
        <v>5210</v>
      </c>
      <c r="D16" s="91" t="s">
        <v>12</v>
      </c>
      <c r="E16" s="163">
        <v>77700</v>
      </c>
      <c r="F16" s="91" t="s">
        <v>12</v>
      </c>
      <c r="G16" s="163">
        <v>6140</v>
      </c>
      <c r="H16" s="158"/>
      <c r="I16" s="163">
        <v>102000</v>
      </c>
      <c r="K16" s="13"/>
    </row>
    <row r="17" spans="1:11" ht="11.25" customHeight="1" x14ac:dyDescent="0.2">
      <c r="A17" s="180" t="s">
        <v>93</v>
      </c>
      <c r="B17" s="199"/>
      <c r="C17" s="199"/>
      <c r="D17" s="199"/>
      <c r="E17" s="199"/>
      <c r="F17" s="199"/>
      <c r="G17" s="199"/>
      <c r="H17" s="199"/>
      <c r="I17" s="199"/>
      <c r="K17" s="13"/>
    </row>
    <row r="18" spans="1:11" ht="21.95" customHeight="1" x14ac:dyDescent="0.2">
      <c r="A18" s="182" t="s">
        <v>94</v>
      </c>
      <c r="B18" s="200"/>
      <c r="C18" s="200"/>
      <c r="D18" s="200"/>
      <c r="E18" s="200"/>
      <c r="F18" s="200"/>
      <c r="G18" s="200"/>
      <c r="H18" s="200"/>
      <c r="I18" s="200"/>
    </row>
    <row r="19" spans="1:11" ht="11.25" customHeight="1" x14ac:dyDescent="0.2">
      <c r="A19" s="173" t="s">
        <v>95</v>
      </c>
      <c r="B19" s="195"/>
      <c r="C19" s="195"/>
      <c r="D19" s="195"/>
      <c r="E19" s="195"/>
      <c r="F19" s="195"/>
      <c r="G19" s="195"/>
      <c r="H19" s="195"/>
      <c r="I19" s="195"/>
    </row>
    <row r="20" spans="1:11" ht="11.25" customHeight="1" x14ac:dyDescent="0.2">
      <c r="A20" s="173" t="s">
        <v>96</v>
      </c>
      <c r="B20" s="174"/>
      <c r="C20" s="174"/>
      <c r="D20" s="174"/>
      <c r="E20" s="174"/>
      <c r="F20" s="174"/>
      <c r="G20" s="174"/>
      <c r="H20" s="174"/>
      <c r="I20" s="174"/>
    </row>
    <row r="21" spans="1:11" ht="11.25" customHeight="1" x14ac:dyDescent="0.2">
      <c r="A21" s="175"/>
      <c r="B21" s="175"/>
      <c r="C21" s="175"/>
      <c r="D21" s="175"/>
      <c r="E21" s="175"/>
      <c r="F21" s="175"/>
      <c r="G21" s="175"/>
      <c r="H21" s="175"/>
      <c r="I21" s="175"/>
    </row>
    <row r="22" spans="1:11" ht="11.25" customHeight="1" x14ac:dyDescent="0.2">
      <c r="A22" s="176" t="s">
        <v>97</v>
      </c>
      <c r="B22" s="195"/>
      <c r="C22" s="195"/>
      <c r="D22" s="195"/>
      <c r="E22" s="195"/>
      <c r="F22" s="195"/>
      <c r="G22" s="195"/>
      <c r="H22" s="195"/>
      <c r="I22" s="195"/>
    </row>
  </sheetData>
  <mergeCells count="13">
    <mergeCell ref="A22:I22"/>
    <mergeCell ref="A1:I1"/>
    <mergeCell ref="A2:I2"/>
    <mergeCell ref="A3:I3"/>
    <mergeCell ref="A4:I4"/>
    <mergeCell ref="A5:I5"/>
    <mergeCell ref="C6:E6"/>
    <mergeCell ref="G6:I6"/>
    <mergeCell ref="A17:I17"/>
    <mergeCell ref="A18:I18"/>
    <mergeCell ref="A19:I19"/>
    <mergeCell ref="A20:I20"/>
    <mergeCell ref="A21:I21"/>
  </mergeCells>
  <pageMargins left="0.5" right="0.5" top="0.5" bottom="0.75" header="0.5" footer="0.5"/>
  <pageSetup orientation="portrait" horizontalDpi="1200" verticalDpi="1200" r:id="rId1"/>
  <headerFooter alignWithMargins="0"/>
  <ignoredErrors>
    <ignoredError sqref="C6:I1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21"/>
  <sheetViews>
    <sheetView zoomScaleNormal="100" workbookViewId="0">
      <selection activeCell="U29" sqref="U29"/>
    </sheetView>
  </sheetViews>
  <sheetFormatPr defaultRowHeight="11.25" customHeight="1" x14ac:dyDescent="0.2"/>
  <cols>
    <col min="1" max="1" width="37.1640625" style="1" customWidth="1"/>
    <col min="2" max="2" width="1.83203125" style="1" customWidth="1"/>
    <col min="3" max="3" width="10" style="1" bestFit="1" customWidth="1"/>
    <col min="4" max="4" width="1.83203125" style="5" customWidth="1"/>
    <col min="5" max="5" width="8.33203125" style="1" bestFit="1" customWidth="1"/>
    <col min="6" max="6" width="1.83203125" style="5" customWidth="1"/>
    <col min="7" max="7" width="10" style="1" bestFit="1" customWidth="1"/>
    <col min="8" max="8" width="1.83203125" style="5" customWidth="1"/>
    <col min="9" max="9" width="8.33203125" style="1" bestFit="1" customWidth="1"/>
    <col min="10" max="10" width="1.83203125" style="5" customWidth="1"/>
    <col min="11" max="11" width="10" style="1" bestFit="1" customWidth="1"/>
    <col min="12" max="12" width="1.83203125" style="5" customWidth="1"/>
    <col min="13" max="13" width="9.5" style="1" bestFit="1" customWidth="1"/>
    <col min="14" max="14" width="1.83203125" style="5" customWidth="1"/>
    <col min="15" max="15" width="8.33203125" style="1" bestFit="1" customWidth="1"/>
    <col min="16" max="16" width="1.83203125" style="5" customWidth="1"/>
    <col min="17" max="17" width="9.5" style="1" bestFit="1" customWidth="1"/>
    <col min="18" max="18" width="1.83203125" style="1" customWidth="1"/>
    <col min="19" max="16384" width="9.33203125" style="1"/>
  </cols>
  <sheetData>
    <row r="1" spans="1:21" ht="11.25" customHeight="1" x14ac:dyDescent="0.2">
      <c r="A1" s="178" t="s">
        <v>98</v>
      </c>
      <c r="B1" s="178"/>
      <c r="C1" s="178"/>
      <c r="D1" s="178"/>
      <c r="E1" s="178"/>
      <c r="F1" s="178"/>
      <c r="G1" s="178"/>
      <c r="H1" s="178"/>
      <c r="I1" s="178"/>
      <c r="J1" s="178"/>
      <c r="K1" s="178"/>
      <c r="L1" s="178"/>
      <c r="M1" s="178"/>
      <c r="N1" s="178"/>
      <c r="O1" s="178"/>
      <c r="P1" s="178"/>
      <c r="Q1" s="178"/>
      <c r="R1" s="201"/>
    </row>
    <row r="2" spans="1:21" ht="11.25" customHeight="1" x14ac:dyDescent="0.2">
      <c r="A2" s="178" t="s">
        <v>99</v>
      </c>
      <c r="B2" s="178"/>
      <c r="C2" s="178"/>
      <c r="D2" s="178"/>
      <c r="E2" s="178"/>
      <c r="F2" s="178"/>
      <c r="G2" s="178"/>
      <c r="H2" s="178"/>
      <c r="I2" s="178"/>
      <c r="J2" s="178"/>
      <c r="K2" s="178"/>
      <c r="L2" s="178"/>
      <c r="M2" s="178"/>
      <c r="N2" s="178"/>
      <c r="O2" s="178"/>
      <c r="P2" s="178"/>
      <c r="Q2" s="178"/>
      <c r="R2" s="201"/>
    </row>
    <row r="3" spans="1:21" ht="11.25" customHeight="1" x14ac:dyDescent="0.2">
      <c r="A3" s="178"/>
      <c r="B3" s="178"/>
      <c r="C3" s="178"/>
      <c r="D3" s="178"/>
      <c r="E3" s="178"/>
      <c r="F3" s="178"/>
      <c r="G3" s="178"/>
      <c r="H3" s="178"/>
      <c r="I3" s="178"/>
      <c r="J3" s="178"/>
      <c r="K3" s="178"/>
      <c r="L3" s="178"/>
      <c r="M3" s="178"/>
      <c r="N3" s="178"/>
      <c r="O3" s="178"/>
      <c r="P3" s="178"/>
      <c r="Q3" s="178"/>
      <c r="R3" s="201"/>
    </row>
    <row r="4" spans="1:21" ht="11.25" customHeight="1" x14ac:dyDescent="0.2">
      <c r="A4" s="178" t="s">
        <v>2</v>
      </c>
      <c r="B4" s="187"/>
      <c r="C4" s="187"/>
      <c r="D4" s="187"/>
      <c r="E4" s="187"/>
      <c r="F4" s="187"/>
      <c r="G4" s="187"/>
      <c r="H4" s="187"/>
      <c r="I4" s="187"/>
      <c r="J4" s="187"/>
      <c r="K4" s="187"/>
      <c r="L4" s="187"/>
      <c r="M4" s="187"/>
      <c r="N4" s="187"/>
      <c r="O4" s="187"/>
      <c r="P4" s="187"/>
      <c r="Q4" s="187"/>
      <c r="R4" s="201"/>
    </row>
    <row r="5" spans="1:21" ht="11.25" customHeight="1" x14ac:dyDescent="0.2">
      <c r="A5" s="202"/>
      <c r="B5" s="202"/>
      <c r="C5" s="202"/>
      <c r="D5" s="202"/>
      <c r="E5" s="202"/>
      <c r="F5" s="202"/>
      <c r="G5" s="202"/>
      <c r="H5" s="202"/>
      <c r="I5" s="202"/>
      <c r="J5" s="202"/>
      <c r="K5" s="202"/>
      <c r="L5" s="202"/>
      <c r="M5" s="202"/>
      <c r="N5" s="202"/>
      <c r="O5" s="202"/>
      <c r="P5" s="202"/>
      <c r="Q5" s="202"/>
      <c r="R5" s="201"/>
    </row>
    <row r="6" spans="1:21" ht="11.25" customHeight="1" x14ac:dyDescent="0.2">
      <c r="A6" s="137"/>
      <c r="B6" s="137"/>
      <c r="C6" s="188" t="s">
        <v>100</v>
      </c>
      <c r="D6" s="188"/>
      <c r="E6" s="188"/>
      <c r="F6" s="164"/>
      <c r="G6" s="188" t="s">
        <v>101</v>
      </c>
      <c r="H6" s="188"/>
      <c r="I6" s="188"/>
      <c r="J6" s="164"/>
      <c r="K6" s="188" t="s">
        <v>102</v>
      </c>
      <c r="L6" s="188"/>
      <c r="M6" s="188"/>
      <c r="N6" s="164"/>
      <c r="O6" s="165" t="s">
        <v>103</v>
      </c>
      <c r="P6" s="164"/>
      <c r="Q6" s="153" t="s">
        <v>104</v>
      </c>
      <c r="R6" s="102"/>
    </row>
    <row r="7" spans="1:21" ht="11.25" customHeight="1" x14ac:dyDescent="0.2">
      <c r="A7" s="79" t="s">
        <v>105</v>
      </c>
      <c r="B7" s="6"/>
      <c r="C7" s="153" t="s">
        <v>17</v>
      </c>
      <c r="D7" s="164"/>
      <c r="E7" s="153" t="s">
        <v>13</v>
      </c>
      <c r="F7" s="8"/>
      <c r="G7" s="153" t="s">
        <v>17</v>
      </c>
      <c r="H7" s="164" t="s">
        <v>29</v>
      </c>
      <c r="I7" s="153" t="s">
        <v>13</v>
      </c>
      <c r="J7" s="8"/>
      <c r="K7" s="153" t="s">
        <v>17</v>
      </c>
      <c r="L7" s="164" t="s">
        <v>29</v>
      </c>
      <c r="M7" s="153" t="s">
        <v>13</v>
      </c>
      <c r="N7" s="8"/>
      <c r="O7" s="48" t="s">
        <v>106</v>
      </c>
      <c r="P7" s="8"/>
      <c r="Q7" s="79" t="s">
        <v>107</v>
      </c>
      <c r="R7" s="84"/>
    </row>
    <row r="8" spans="1:21" ht="11.25" customHeight="1" x14ac:dyDescent="0.2">
      <c r="A8" s="80" t="s">
        <v>108</v>
      </c>
      <c r="B8" s="11"/>
      <c r="C8" s="27"/>
      <c r="D8" s="28"/>
      <c r="E8" s="27"/>
      <c r="F8" s="10"/>
      <c r="G8" s="27"/>
      <c r="H8" s="10"/>
      <c r="I8" s="27"/>
      <c r="J8" s="10"/>
      <c r="K8" s="27"/>
      <c r="L8" s="10"/>
      <c r="M8" s="27"/>
      <c r="N8" s="10"/>
      <c r="O8" s="19"/>
      <c r="P8" s="10"/>
      <c r="Q8" s="27"/>
      <c r="R8" s="9"/>
    </row>
    <row r="9" spans="1:21" ht="11.25" customHeight="1" x14ac:dyDescent="0.2">
      <c r="A9" s="85" t="s">
        <v>6</v>
      </c>
      <c r="B9" s="83"/>
      <c r="C9" s="86">
        <v>36</v>
      </c>
      <c r="D9" s="87"/>
      <c r="E9" s="86">
        <v>15500</v>
      </c>
      <c r="F9" s="87"/>
      <c r="G9" s="86">
        <v>118</v>
      </c>
      <c r="H9" s="87"/>
      <c r="I9" s="86">
        <v>42200</v>
      </c>
      <c r="J9" s="87"/>
      <c r="K9" s="86">
        <v>572</v>
      </c>
      <c r="L9" s="88" t="s">
        <v>12</v>
      </c>
      <c r="M9" s="86">
        <v>101000</v>
      </c>
      <c r="N9" s="88"/>
      <c r="O9" s="86">
        <v>85300</v>
      </c>
      <c r="P9" s="88"/>
      <c r="Q9" s="86">
        <v>244000</v>
      </c>
      <c r="R9" s="88"/>
      <c r="T9" s="20"/>
    </row>
    <row r="10" spans="1:21" ht="11.25" customHeight="1" x14ac:dyDescent="0.2">
      <c r="A10" s="85" t="s">
        <v>7</v>
      </c>
      <c r="B10" s="93"/>
      <c r="C10" s="94">
        <v>37</v>
      </c>
      <c r="D10" s="95"/>
      <c r="E10" s="94">
        <v>14200</v>
      </c>
      <c r="F10" s="95"/>
      <c r="G10" s="94">
        <v>113</v>
      </c>
      <c r="H10" s="95"/>
      <c r="I10" s="94">
        <v>44400</v>
      </c>
      <c r="J10" s="95"/>
      <c r="K10" s="94">
        <v>502</v>
      </c>
      <c r="L10" s="95"/>
      <c r="M10" s="94">
        <v>90600</v>
      </c>
      <c r="N10" s="95"/>
      <c r="O10" s="94">
        <v>79400</v>
      </c>
      <c r="P10" s="95"/>
      <c r="Q10" s="94">
        <v>229000</v>
      </c>
      <c r="R10" s="96"/>
      <c r="T10" s="9"/>
    </row>
    <row r="11" spans="1:21" ht="11.25" customHeight="1" x14ac:dyDescent="0.2">
      <c r="A11" s="92" t="s">
        <v>109</v>
      </c>
      <c r="B11" s="6"/>
      <c r="C11" s="20"/>
      <c r="D11" s="89"/>
      <c r="E11" s="20"/>
      <c r="F11" s="89"/>
      <c r="G11" s="20"/>
      <c r="H11" s="89"/>
      <c r="I11" s="20"/>
      <c r="J11" s="89"/>
      <c r="K11" s="20"/>
      <c r="L11" s="89"/>
      <c r="M11" s="20"/>
      <c r="N11" s="89"/>
      <c r="O11" s="20"/>
      <c r="P11" s="89"/>
      <c r="Q11" s="20"/>
      <c r="R11" s="9"/>
    </row>
    <row r="12" spans="1:21" ht="11.25" customHeight="1" x14ac:dyDescent="0.2">
      <c r="A12" s="85" t="s">
        <v>6</v>
      </c>
      <c r="B12" s="83"/>
      <c r="C12" s="86">
        <v>5210</v>
      </c>
      <c r="D12" s="88" t="s">
        <v>12</v>
      </c>
      <c r="E12" s="86">
        <v>77700</v>
      </c>
      <c r="F12" s="88" t="s">
        <v>12</v>
      </c>
      <c r="G12" s="86">
        <v>22</v>
      </c>
      <c r="H12" s="87"/>
      <c r="I12" s="86">
        <v>8410</v>
      </c>
      <c r="J12" s="88"/>
      <c r="K12" s="86">
        <v>457</v>
      </c>
      <c r="L12" s="88" t="s">
        <v>12</v>
      </c>
      <c r="M12" s="86">
        <v>119000</v>
      </c>
      <c r="N12" s="88"/>
      <c r="O12" s="90">
        <v>40800</v>
      </c>
      <c r="P12" s="88" t="s">
        <v>12</v>
      </c>
      <c r="Q12" s="86">
        <v>246000</v>
      </c>
      <c r="R12" s="91" t="s">
        <v>12</v>
      </c>
      <c r="S12" s="49"/>
      <c r="T12" s="49"/>
      <c r="U12" s="31"/>
    </row>
    <row r="13" spans="1:21" ht="11.25" customHeight="1" x14ac:dyDescent="0.2">
      <c r="A13" s="82" t="s">
        <v>7</v>
      </c>
      <c r="B13" s="83"/>
      <c r="C13" s="38">
        <v>6140</v>
      </c>
      <c r="D13" s="45"/>
      <c r="E13" s="38">
        <v>102000</v>
      </c>
      <c r="F13" s="45"/>
      <c r="G13" s="38">
        <v>27</v>
      </c>
      <c r="H13" s="45"/>
      <c r="I13" s="38">
        <v>9270</v>
      </c>
      <c r="J13" s="45"/>
      <c r="K13" s="38">
        <v>480</v>
      </c>
      <c r="L13" s="45"/>
      <c r="M13" s="38">
        <v>116000</v>
      </c>
      <c r="N13" s="45"/>
      <c r="O13" s="50">
        <v>36400</v>
      </c>
      <c r="P13" s="45"/>
      <c r="Q13" s="38">
        <v>264000</v>
      </c>
      <c r="R13" s="84"/>
    </row>
    <row r="14" spans="1:21" ht="11.25" customHeight="1" x14ac:dyDescent="0.2">
      <c r="A14" s="180" t="s">
        <v>110</v>
      </c>
      <c r="B14" s="204"/>
      <c r="C14" s="204"/>
      <c r="D14" s="204"/>
      <c r="E14" s="204"/>
      <c r="F14" s="204"/>
      <c r="G14" s="204"/>
      <c r="H14" s="204"/>
      <c r="I14" s="204"/>
      <c r="J14" s="204"/>
      <c r="K14" s="204"/>
      <c r="L14" s="204"/>
      <c r="M14" s="204"/>
      <c r="N14" s="204"/>
      <c r="O14" s="204"/>
      <c r="P14" s="204"/>
      <c r="Q14" s="204"/>
      <c r="R14" s="205"/>
    </row>
    <row r="15" spans="1:21" ht="11.25" customHeight="1" x14ac:dyDescent="0.2">
      <c r="A15" s="192" t="s">
        <v>94</v>
      </c>
      <c r="B15" s="206"/>
      <c r="C15" s="206"/>
      <c r="D15" s="206"/>
      <c r="E15" s="206"/>
      <c r="F15" s="206"/>
      <c r="G15" s="206"/>
      <c r="H15" s="206"/>
      <c r="I15" s="206"/>
      <c r="J15" s="206"/>
      <c r="K15" s="206"/>
      <c r="L15" s="206"/>
      <c r="M15" s="206"/>
      <c r="N15" s="206"/>
      <c r="O15" s="206"/>
      <c r="P15" s="206"/>
      <c r="Q15" s="206"/>
      <c r="R15" s="201"/>
    </row>
    <row r="16" spans="1:21" ht="11.25" customHeight="1" x14ac:dyDescent="0.2">
      <c r="A16" s="173" t="s">
        <v>111</v>
      </c>
      <c r="B16" s="176"/>
      <c r="C16" s="176"/>
      <c r="D16" s="176"/>
      <c r="E16" s="176"/>
      <c r="F16" s="176"/>
      <c r="G16" s="176"/>
      <c r="H16" s="176"/>
      <c r="I16" s="176"/>
      <c r="J16" s="176"/>
      <c r="K16" s="176"/>
      <c r="L16" s="176"/>
      <c r="M16" s="176"/>
      <c r="N16" s="176"/>
      <c r="O16" s="176"/>
      <c r="P16" s="176"/>
      <c r="Q16" s="176"/>
      <c r="R16" s="201"/>
    </row>
    <row r="17" spans="1:18" ht="11.25" customHeight="1" x14ac:dyDescent="0.2">
      <c r="A17" s="173" t="s">
        <v>112</v>
      </c>
      <c r="B17" s="176"/>
      <c r="C17" s="176"/>
      <c r="D17" s="176"/>
      <c r="E17" s="176"/>
      <c r="F17" s="176"/>
      <c r="G17" s="176"/>
      <c r="H17" s="176"/>
      <c r="I17" s="176"/>
      <c r="J17" s="176"/>
      <c r="K17" s="176"/>
      <c r="L17" s="176"/>
      <c r="M17" s="176"/>
      <c r="N17" s="176"/>
      <c r="O17" s="176"/>
      <c r="P17" s="176"/>
      <c r="Q17" s="176"/>
      <c r="R17" s="201"/>
    </row>
    <row r="18" spans="1:18" ht="22.5" customHeight="1" x14ac:dyDescent="0.2">
      <c r="A18" s="207" t="s">
        <v>113</v>
      </c>
      <c r="B18" s="177"/>
      <c r="C18" s="177"/>
      <c r="D18" s="177"/>
      <c r="E18" s="177"/>
      <c r="F18" s="177"/>
      <c r="G18" s="177"/>
      <c r="H18" s="177"/>
      <c r="I18" s="177"/>
      <c r="J18" s="177"/>
      <c r="K18" s="177"/>
      <c r="L18" s="177"/>
      <c r="M18" s="177"/>
      <c r="N18" s="177"/>
      <c r="O18" s="177"/>
      <c r="P18" s="177"/>
      <c r="Q18" s="177"/>
      <c r="R18" s="201"/>
    </row>
    <row r="19" spans="1:18" ht="22.5" customHeight="1" x14ac:dyDescent="0.2">
      <c r="A19" s="203" t="s">
        <v>114</v>
      </c>
      <c r="B19" s="177"/>
      <c r="C19" s="177"/>
      <c r="D19" s="177"/>
      <c r="E19" s="177"/>
      <c r="F19" s="177"/>
      <c r="G19" s="177"/>
      <c r="H19" s="177"/>
      <c r="I19" s="177"/>
      <c r="J19" s="177"/>
      <c r="K19" s="177"/>
      <c r="L19" s="177"/>
      <c r="M19" s="177"/>
      <c r="N19" s="177"/>
      <c r="O19" s="177"/>
      <c r="P19" s="177"/>
      <c r="Q19" s="177"/>
      <c r="R19" s="201"/>
    </row>
    <row r="20" spans="1:18" ht="11.25" customHeight="1" x14ac:dyDescent="0.2">
      <c r="A20" s="177"/>
      <c r="B20" s="177"/>
      <c r="C20" s="177"/>
      <c r="D20" s="177"/>
      <c r="E20" s="177"/>
      <c r="F20" s="177"/>
      <c r="G20" s="177"/>
      <c r="H20" s="177"/>
      <c r="I20" s="177"/>
      <c r="J20" s="177"/>
      <c r="K20" s="177"/>
      <c r="L20" s="177"/>
      <c r="M20" s="177"/>
      <c r="N20" s="177"/>
      <c r="O20" s="177"/>
      <c r="P20" s="177"/>
      <c r="Q20" s="177"/>
      <c r="R20" s="201"/>
    </row>
    <row r="21" spans="1:18" ht="11.25" customHeight="1" x14ac:dyDescent="0.2">
      <c r="A21" s="176" t="s">
        <v>97</v>
      </c>
      <c r="B21" s="176"/>
      <c r="C21" s="176"/>
      <c r="D21" s="176"/>
      <c r="E21" s="176"/>
      <c r="F21" s="176"/>
      <c r="G21" s="176"/>
      <c r="H21" s="176"/>
      <c r="I21" s="176"/>
      <c r="J21" s="176"/>
      <c r="K21" s="176"/>
      <c r="L21" s="176"/>
      <c r="M21" s="176"/>
      <c r="N21" s="176"/>
      <c r="O21" s="176"/>
      <c r="P21" s="176"/>
      <c r="Q21" s="176"/>
      <c r="R21" s="201"/>
    </row>
  </sheetData>
  <mergeCells count="16">
    <mergeCell ref="A19:R19"/>
    <mergeCell ref="A20:R20"/>
    <mergeCell ref="A21:R21"/>
    <mergeCell ref="C6:E6"/>
    <mergeCell ref="G6:I6"/>
    <mergeCell ref="K6:M6"/>
    <mergeCell ref="A14:R14"/>
    <mergeCell ref="A15:R15"/>
    <mergeCell ref="A16:R16"/>
    <mergeCell ref="A17:R17"/>
    <mergeCell ref="A18:R18"/>
    <mergeCell ref="A1:R1"/>
    <mergeCell ref="A2:R2"/>
    <mergeCell ref="A3:R3"/>
    <mergeCell ref="A4:R4"/>
    <mergeCell ref="A5:R5"/>
  </mergeCells>
  <pageMargins left="0.5" right="0.5" top="0.5" bottom="0.75" header="0.5" footer="0.5"/>
  <pageSetup scale="88" orientation="portrait" horizontalDpi="1200" verticalDpi="1200" r:id="rId1"/>
  <headerFooter alignWithMargins="0"/>
  <ignoredErrors>
    <ignoredError sqref="A9:A1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B7F3-4313-4A8D-B115-D93E784199AC}">
  <dimension ref="A1:N94"/>
  <sheetViews>
    <sheetView workbookViewId="0">
      <selection activeCell="O80" sqref="O80"/>
    </sheetView>
  </sheetViews>
  <sheetFormatPr defaultColWidth="11.83203125" defaultRowHeight="11.25" x14ac:dyDescent="0.2"/>
  <cols>
    <col min="1" max="1" width="27.5" style="60" customWidth="1"/>
    <col min="2" max="2" width="2.1640625" style="61" customWidth="1"/>
    <col min="3" max="3" width="10.1640625" style="62" customWidth="1"/>
    <col min="4" max="4" width="2.1640625" style="63" customWidth="1"/>
    <col min="5" max="5" width="10.1640625" style="62" customWidth="1"/>
    <col min="6" max="6" width="2.1640625" style="63" customWidth="1"/>
    <col min="7" max="7" width="10.1640625" style="62" customWidth="1"/>
    <col min="8" max="8" width="2.1640625" style="63" customWidth="1"/>
    <col min="9" max="9" width="10.1640625" style="62" customWidth="1"/>
    <col min="10" max="10" width="2.1640625" style="63" customWidth="1"/>
    <col min="11" max="11" width="10.1640625" style="62" customWidth="1"/>
    <col min="12" max="12" width="2.1640625" style="63" customWidth="1"/>
    <col min="13" max="16384" width="11.83203125" style="56"/>
  </cols>
  <sheetData>
    <row r="1" spans="1:12" ht="11.25" customHeight="1" x14ac:dyDescent="0.2">
      <c r="A1" s="212" t="s">
        <v>115</v>
      </c>
      <c r="B1" s="212"/>
      <c r="C1" s="212"/>
      <c r="D1" s="212"/>
      <c r="E1" s="212"/>
      <c r="F1" s="212"/>
      <c r="G1" s="212"/>
      <c r="H1" s="212"/>
      <c r="I1" s="212"/>
      <c r="J1" s="212"/>
      <c r="K1" s="212"/>
      <c r="L1" s="212"/>
    </row>
    <row r="2" spans="1:12" ht="11.25" customHeight="1" x14ac:dyDescent="0.2">
      <c r="A2" s="212" t="s">
        <v>116</v>
      </c>
      <c r="B2" s="212"/>
      <c r="C2" s="212"/>
      <c r="D2" s="212"/>
      <c r="E2" s="212"/>
      <c r="F2" s="212"/>
      <c r="G2" s="212"/>
      <c r="H2" s="212"/>
      <c r="I2" s="212"/>
      <c r="J2" s="212"/>
      <c r="K2" s="212"/>
      <c r="L2" s="212"/>
    </row>
    <row r="3" spans="1:12" ht="11.25" customHeight="1" x14ac:dyDescent="0.2">
      <c r="A3" s="213"/>
      <c r="B3" s="213"/>
      <c r="C3" s="213"/>
      <c r="D3" s="213"/>
      <c r="E3" s="213"/>
      <c r="F3" s="213"/>
      <c r="G3" s="213"/>
      <c r="H3" s="213"/>
      <c r="I3" s="213"/>
      <c r="J3" s="213"/>
      <c r="K3" s="213"/>
      <c r="L3" s="213"/>
    </row>
    <row r="4" spans="1:12" ht="11.25" customHeight="1" x14ac:dyDescent="0.2">
      <c r="A4" s="212" t="s">
        <v>117</v>
      </c>
      <c r="B4" s="212"/>
      <c r="C4" s="212"/>
      <c r="D4" s="212"/>
      <c r="E4" s="212"/>
      <c r="F4" s="212"/>
      <c r="G4" s="212"/>
      <c r="H4" s="212"/>
      <c r="I4" s="212"/>
      <c r="J4" s="212"/>
      <c r="K4" s="212"/>
      <c r="L4" s="212"/>
    </row>
    <row r="5" spans="1:12" ht="11.25" customHeight="1" x14ac:dyDescent="0.2">
      <c r="A5" s="214"/>
      <c r="B5" s="215"/>
      <c r="C5" s="215"/>
      <c r="D5" s="215"/>
      <c r="E5" s="215"/>
      <c r="F5" s="215"/>
      <c r="G5" s="215"/>
      <c r="H5" s="215"/>
      <c r="I5" s="215"/>
      <c r="J5" s="215"/>
      <c r="K5" s="215"/>
      <c r="L5" s="215"/>
    </row>
    <row r="6" spans="1:12" ht="11.25" customHeight="1" x14ac:dyDescent="0.2">
      <c r="A6" s="211" t="s">
        <v>118</v>
      </c>
      <c r="B6" s="211"/>
      <c r="C6" s="166">
        <v>2015</v>
      </c>
      <c r="D6" s="167"/>
      <c r="E6" s="166">
        <v>2016</v>
      </c>
      <c r="F6" s="167"/>
      <c r="G6" s="166">
        <v>2017</v>
      </c>
      <c r="H6" s="167"/>
      <c r="I6" s="166">
        <v>2018</v>
      </c>
      <c r="J6" s="167"/>
      <c r="K6" s="166">
        <v>2019</v>
      </c>
      <c r="L6" s="167"/>
    </row>
    <row r="7" spans="1:12" ht="11.25" customHeight="1" x14ac:dyDescent="0.2">
      <c r="A7" s="168" t="s">
        <v>119</v>
      </c>
      <c r="B7" s="81"/>
      <c r="C7" s="57">
        <v>57</v>
      </c>
      <c r="D7" s="81" t="s">
        <v>12</v>
      </c>
      <c r="E7" s="57">
        <v>57</v>
      </c>
      <c r="F7" s="81" t="s">
        <v>12</v>
      </c>
      <c r="G7" s="57">
        <v>40</v>
      </c>
      <c r="H7" s="81"/>
      <c r="I7" s="57">
        <v>36</v>
      </c>
      <c r="J7" s="81" t="s">
        <v>12</v>
      </c>
      <c r="K7" s="57">
        <v>36</v>
      </c>
      <c r="L7" s="81" t="s">
        <v>54</v>
      </c>
    </row>
    <row r="8" spans="1:12" ht="11.25" customHeight="1" x14ac:dyDescent="0.2">
      <c r="A8" s="169" t="s">
        <v>120</v>
      </c>
      <c r="B8" s="81"/>
      <c r="C8" s="57">
        <v>86</v>
      </c>
      <c r="D8" s="81" t="s">
        <v>12</v>
      </c>
      <c r="E8" s="57">
        <v>132</v>
      </c>
      <c r="F8" s="81" t="s">
        <v>12</v>
      </c>
      <c r="G8" s="57">
        <v>104</v>
      </c>
      <c r="H8" s="81"/>
      <c r="I8" s="57">
        <v>102</v>
      </c>
      <c r="J8" s="81" t="s">
        <v>12</v>
      </c>
      <c r="K8" s="57">
        <v>106</v>
      </c>
      <c r="L8" s="81"/>
    </row>
    <row r="9" spans="1:12" ht="11.25" customHeight="1" x14ac:dyDescent="0.2">
      <c r="A9" s="169" t="s">
        <v>121</v>
      </c>
      <c r="B9" s="81"/>
      <c r="C9" s="57">
        <v>1770</v>
      </c>
      <c r="D9" s="81"/>
      <c r="E9" s="57">
        <v>2200</v>
      </c>
      <c r="F9" s="81"/>
      <c r="G9" s="57">
        <v>2500</v>
      </c>
      <c r="H9" s="81" t="s">
        <v>54</v>
      </c>
      <c r="I9" s="57">
        <v>2500</v>
      </c>
      <c r="J9" s="81" t="s">
        <v>54</v>
      </c>
      <c r="K9" s="57">
        <v>2500</v>
      </c>
      <c r="L9" s="81" t="s">
        <v>54</v>
      </c>
    </row>
    <row r="10" spans="1:12" ht="11.25" customHeight="1" x14ac:dyDescent="0.2">
      <c r="A10" s="169" t="s">
        <v>122</v>
      </c>
      <c r="B10" s="81"/>
      <c r="C10" s="57">
        <v>190</v>
      </c>
      <c r="D10" s="81"/>
      <c r="E10" s="57">
        <v>190</v>
      </c>
      <c r="F10" s="81"/>
      <c r="G10" s="57">
        <v>190</v>
      </c>
      <c r="H10" s="81"/>
      <c r="I10" s="57">
        <v>190</v>
      </c>
      <c r="J10" s="81"/>
      <c r="K10" s="57">
        <v>190</v>
      </c>
      <c r="L10" s="81"/>
    </row>
    <row r="11" spans="1:12" ht="11.25" customHeight="1" x14ac:dyDescent="0.2">
      <c r="A11" s="169" t="s">
        <v>123</v>
      </c>
      <c r="B11" s="81"/>
      <c r="C11" s="57">
        <v>1315</v>
      </c>
      <c r="D11" s="81"/>
      <c r="E11" s="57">
        <v>1558</v>
      </c>
      <c r="F11" s="81"/>
      <c r="G11" s="57">
        <v>1276</v>
      </c>
      <c r="H11" s="81"/>
      <c r="I11" s="57">
        <v>774</v>
      </c>
      <c r="J11" s="81" t="s">
        <v>12</v>
      </c>
      <c r="K11" s="57">
        <v>770</v>
      </c>
      <c r="L11" s="81" t="s">
        <v>54</v>
      </c>
    </row>
    <row r="12" spans="1:12" ht="11.25" customHeight="1" x14ac:dyDescent="0.2">
      <c r="A12" s="169" t="s">
        <v>124</v>
      </c>
      <c r="B12" s="81"/>
      <c r="C12" s="57">
        <v>19</v>
      </c>
      <c r="D12" s="81"/>
      <c r="E12" s="57">
        <v>15</v>
      </c>
      <c r="F12" s="81"/>
      <c r="G12" s="57">
        <v>14</v>
      </c>
      <c r="H12" s="81"/>
      <c r="I12" s="57">
        <v>20</v>
      </c>
      <c r="J12" s="81" t="s">
        <v>12</v>
      </c>
      <c r="K12" s="57">
        <v>20</v>
      </c>
      <c r="L12" s="81" t="s">
        <v>54</v>
      </c>
    </row>
    <row r="13" spans="1:12" ht="11.25" customHeight="1" x14ac:dyDescent="0.2">
      <c r="A13" s="169" t="s">
        <v>125</v>
      </c>
      <c r="B13" s="81"/>
      <c r="C13" s="57">
        <v>2542</v>
      </c>
      <c r="D13" s="81"/>
      <c r="E13" s="57">
        <v>2889</v>
      </c>
      <c r="F13" s="81"/>
      <c r="G13" s="57">
        <v>1397</v>
      </c>
      <c r="H13" s="81"/>
      <c r="I13" s="57">
        <v>1400</v>
      </c>
      <c r="J13" s="81" t="s">
        <v>54</v>
      </c>
      <c r="K13" s="57">
        <v>1400</v>
      </c>
      <c r="L13" s="81" t="s">
        <v>54</v>
      </c>
    </row>
    <row r="14" spans="1:12" ht="11.25" customHeight="1" x14ac:dyDescent="0.2">
      <c r="A14" s="169" t="s">
        <v>126</v>
      </c>
      <c r="B14" s="81"/>
      <c r="C14" s="57">
        <v>715</v>
      </c>
      <c r="D14" s="81"/>
      <c r="E14" s="57">
        <v>674</v>
      </c>
      <c r="F14" s="81"/>
      <c r="G14" s="57">
        <v>712</v>
      </c>
      <c r="H14" s="81" t="s">
        <v>12</v>
      </c>
      <c r="I14" s="57">
        <v>837</v>
      </c>
      <c r="J14" s="81" t="s">
        <v>12</v>
      </c>
      <c r="K14" s="57">
        <v>840</v>
      </c>
      <c r="L14" s="81" t="s">
        <v>54</v>
      </c>
    </row>
    <row r="15" spans="1:12" ht="11.25" customHeight="1" x14ac:dyDescent="0.2">
      <c r="A15" s="169" t="s">
        <v>127</v>
      </c>
      <c r="B15" s="81"/>
      <c r="C15" s="57">
        <v>130</v>
      </c>
      <c r="D15" s="81"/>
      <c r="E15" s="57">
        <v>111</v>
      </c>
      <c r="F15" s="81"/>
      <c r="G15" s="57">
        <v>33</v>
      </c>
      <c r="H15" s="81"/>
      <c r="I15" s="57">
        <v>9</v>
      </c>
      <c r="J15" s="81" t="s">
        <v>12</v>
      </c>
      <c r="K15" s="57">
        <v>9</v>
      </c>
      <c r="L15" s="81" t="s">
        <v>54</v>
      </c>
    </row>
    <row r="16" spans="1:12" ht="11.25" customHeight="1" x14ac:dyDescent="0.2">
      <c r="A16" s="169" t="s">
        <v>128</v>
      </c>
      <c r="B16" s="81"/>
      <c r="C16" s="57">
        <v>43</v>
      </c>
      <c r="D16" s="81"/>
      <c r="E16" s="57">
        <v>63</v>
      </c>
      <c r="F16" s="81"/>
      <c r="G16" s="57">
        <v>68</v>
      </c>
      <c r="H16" s="81"/>
      <c r="I16" s="57">
        <v>64</v>
      </c>
      <c r="J16" s="81" t="s">
        <v>12</v>
      </c>
      <c r="K16" s="57">
        <v>68</v>
      </c>
      <c r="L16" s="81"/>
    </row>
    <row r="17" spans="1:12" ht="11.25" customHeight="1" x14ac:dyDescent="0.2">
      <c r="A17" s="169" t="s">
        <v>129</v>
      </c>
      <c r="B17" s="81"/>
      <c r="C17" s="57">
        <v>389</v>
      </c>
      <c r="D17" s="81"/>
      <c r="E17" s="57">
        <v>318</v>
      </c>
      <c r="F17" s="81"/>
      <c r="G17" s="57">
        <v>328</v>
      </c>
      <c r="H17" s="81" t="s">
        <v>12</v>
      </c>
      <c r="I17" s="57">
        <v>461</v>
      </c>
      <c r="J17" s="81" t="s">
        <v>12</v>
      </c>
      <c r="K17" s="57">
        <v>460</v>
      </c>
      <c r="L17" s="81" t="s">
        <v>54</v>
      </c>
    </row>
    <row r="18" spans="1:12" ht="11.25" customHeight="1" x14ac:dyDescent="0.2">
      <c r="A18" s="169" t="s">
        <v>130</v>
      </c>
      <c r="B18" s="81"/>
      <c r="C18" s="57">
        <v>1</v>
      </c>
      <c r="D18" s="81"/>
      <c r="E18" s="57">
        <v>1</v>
      </c>
      <c r="F18" s="81"/>
      <c r="G18" s="58" t="s">
        <v>131</v>
      </c>
      <c r="H18" s="81" t="s">
        <v>12</v>
      </c>
      <c r="I18" s="57">
        <v>1</v>
      </c>
      <c r="J18" s="81"/>
      <c r="K18" s="57">
        <v>1</v>
      </c>
      <c r="L18" s="81" t="s">
        <v>54</v>
      </c>
    </row>
    <row r="19" spans="1:12" ht="11.25" customHeight="1" x14ac:dyDescent="0.2">
      <c r="A19" s="169" t="s">
        <v>132</v>
      </c>
      <c r="B19" s="81"/>
      <c r="C19" s="57">
        <v>59</v>
      </c>
      <c r="D19" s="81"/>
      <c r="E19" s="57">
        <v>61</v>
      </c>
      <c r="F19" s="81"/>
      <c r="G19" s="57">
        <v>99</v>
      </c>
      <c r="H19" s="81"/>
      <c r="I19" s="57">
        <v>122</v>
      </c>
      <c r="J19" s="81" t="s">
        <v>12</v>
      </c>
      <c r="K19" s="57">
        <v>131</v>
      </c>
      <c r="L19" s="81"/>
    </row>
    <row r="20" spans="1:12" ht="11.25" customHeight="1" x14ac:dyDescent="0.2">
      <c r="A20" s="169" t="s">
        <v>133</v>
      </c>
      <c r="B20" s="81"/>
      <c r="C20" s="57">
        <v>3162</v>
      </c>
      <c r="D20" s="81" t="s">
        <v>12</v>
      </c>
      <c r="E20" s="57">
        <v>2674</v>
      </c>
      <c r="F20" s="81" t="s">
        <v>12</v>
      </c>
      <c r="G20" s="57">
        <v>3000</v>
      </c>
      <c r="H20" s="81" t="s">
        <v>12</v>
      </c>
      <c r="I20" s="57">
        <v>3000</v>
      </c>
      <c r="J20" s="81" t="s">
        <v>12</v>
      </c>
      <c r="K20" s="57">
        <v>3000</v>
      </c>
      <c r="L20" s="81" t="s">
        <v>54</v>
      </c>
    </row>
    <row r="21" spans="1:12" ht="11.25" customHeight="1" x14ac:dyDescent="0.2">
      <c r="A21" s="169" t="s">
        <v>134</v>
      </c>
      <c r="B21" s="81"/>
      <c r="C21" s="57">
        <v>99</v>
      </c>
      <c r="D21" s="81"/>
      <c r="E21" s="57">
        <v>41</v>
      </c>
      <c r="F21" s="81"/>
      <c r="G21" s="57">
        <v>41</v>
      </c>
      <c r="H21" s="81" t="s">
        <v>12</v>
      </c>
      <c r="I21" s="57">
        <v>46</v>
      </c>
      <c r="J21" s="81" t="s">
        <v>135</v>
      </c>
      <c r="K21" s="57">
        <v>46</v>
      </c>
      <c r="L21" s="81" t="s">
        <v>54</v>
      </c>
    </row>
    <row r="22" spans="1:12" ht="11.25" customHeight="1" x14ac:dyDescent="0.2">
      <c r="A22" s="169" t="s">
        <v>136</v>
      </c>
      <c r="B22" s="81"/>
      <c r="C22" s="57">
        <v>94</v>
      </c>
      <c r="D22" s="81" t="s">
        <v>12</v>
      </c>
      <c r="E22" s="57">
        <v>246</v>
      </c>
      <c r="F22" s="81" t="s">
        <v>12</v>
      </c>
      <c r="G22" s="57">
        <v>361</v>
      </c>
      <c r="H22" s="81" t="s">
        <v>12</v>
      </c>
      <c r="I22" s="57">
        <v>309</v>
      </c>
      <c r="J22" s="81" t="s">
        <v>12</v>
      </c>
      <c r="K22" s="57">
        <v>299</v>
      </c>
      <c r="L22" s="81"/>
    </row>
    <row r="23" spans="1:12" ht="11.25" customHeight="1" x14ac:dyDescent="0.2">
      <c r="A23" s="169" t="s">
        <v>137</v>
      </c>
      <c r="B23" s="81"/>
      <c r="C23" s="57">
        <v>1726</v>
      </c>
      <c r="D23" s="81" t="s">
        <v>12</v>
      </c>
      <c r="E23" s="57">
        <v>1679</v>
      </c>
      <c r="F23" s="81"/>
      <c r="G23" s="57">
        <v>3001</v>
      </c>
      <c r="H23" s="81"/>
      <c r="I23" s="57">
        <v>2997</v>
      </c>
      <c r="J23" s="81" t="s">
        <v>12</v>
      </c>
      <c r="K23" s="57">
        <v>3000</v>
      </c>
      <c r="L23" s="81" t="s">
        <v>54</v>
      </c>
    </row>
    <row r="24" spans="1:12" ht="11.25" customHeight="1" x14ac:dyDescent="0.2">
      <c r="A24" s="169" t="s">
        <v>138</v>
      </c>
      <c r="B24" s="81"/>
      <c r="C24" s="57">
        <v>860</v>
      </c>
      <c r="D24" s="81"/>
      <c r="E24" s="57">
        <v>934</v>
      </c>
      <c r="F24" s="81"/>
      <c r="G24" s="57">
        <v>1157</v>
      </c>
      <c r="H24" s="81"/>
      <c r="I24" s="57">
        <v>909</v>
      </c>
      <c r="J24" s="81" t="s">
        <v>12</v>
      </c>
      <c r="K24" s="57">
        <v>910</v>
      </c>
      <c r="L24" s="81" t="s">
        <v>54</v>
      </c>
    </row>
    <row r="25" spans="1:12" ht="11.25" customHeight="1" x14ac:dyDescent="0.2">
      <c r="A25" s="169" t="s">
        <v>139</v>
      </c>
      <c r="B25" s="81"/>
      <c r="C25" s="57">
        <v>16300</v>
      </c>
      <c r="D25" s="81">
        <v>4</v>
      </c>
      <c r="E25" s="57">
        <v>12190</v>
      </c>
      <c r="F25" s="81" t="s">
        <v>140</v>
      </c>
      <c r="G25" s="57">
        <v>11740</v>
      </c>
      <c r="H25" s="81" t="s">
        <v>140</v>
      </c>
      <c r="I25" s="57">
        <v>15500</v>
      </c>
      <c r="J25" s="81" t="s">
        <v>54</v>
      </c>
      <c r="K25" s="57">
        <v>15500</v>
      </c>
      <c r="L25" s="81" t="s">
        <v>54</v>
      </c>
    </row>
    <row r="26" spans="1:12" ht="11.25" customHeight="1" x14ac:dyDescent="0.2">
      <c r="A26" s="169" t="s">
        <v>141</v>
      </c>
      <c r="B26" s="81"/>
      <c r="C26" s="57">
        <v>138</v>
      </c>
      <c r="D26" s="81"/>
      <c r="E26" s="57">
        <v>170</v>
      </c>
      <c r="F26" s="81"/>
      <c r="G26" s="57">
        <v>201</v>
      </c>
      <c r="H26" s="81"/>
      <c r="I26" s="57">
        <v>167</v>
      </c>
      <c r="J26" s="81" t="s">
        <v>12</v>
      </c>
      <c r="K26" s="57">
        <v>170</v>
      </c>
      <c r="L26" s="81" t="s">
        <v>54</v>
      </c>
    </row>
    <row r="27" spans="1:12" ht="11.25" customHeight="1" x14ac:dyDescent="0.2">
      <c r="A27" s="169" t="s">
        <v>142</v>
      </c>
      <c r="B27" s="81"/>
      <c r="C27" s="57">
        <v>91</v>
      </c>
      <c r="D27" s="81"/>
      <c r="E27" s="57">
        <v>74</v>
      </c>
      <c r="F27" s="81"/>
      <c r="G27" s="57">
        <v>85</v>
      </c>
      <c r="H27" s="81"/>
      <c r="I27" s="57">
        <v>100</v>
      </c>
      <c r="J27" s="81" t="s">
        <v>12</v>
      </c>
      <c r="K27" s="57">
        <v>100</v>
      </c>
      <c r="L27" s="81" t="s">
        <v>54</v>
      </c>
    </row>
    <row r="28" spans="1:12" ht="11.25" customHeight="1" x14ac:dyDescent="0.2">
      <c r="A28" s="169" t="s">
        <v>143</v>
      </c>
      <c r="B28" s="81"/>
      <c r="C28" s="57">
        <v>472</v>
      </c>
      <c r="D28" s="81"/>
      <c r="E28" s="57">
        <v>682</v>
      </c>
      <c r="F28" s="81" t="s">
        <v>12</v>
      </c>
      <c r="G28" s="57">
        <v>703</v>
      </c>
      <c r="H28" s="81"/>
      <c r="I28" s="57">
        <v>626</v>
      </c>
      <c r="J28" s="81" t="s">
        <v>12</v>
      </c>
      <c r="K28" s="57">
        <v>624</v>
      </c>
      <c r="L28" s="81"/>
    </row>
    <row r="29" spans="1:12" ht="11.25" customHeight="1" x14ac:dyDescent="0.2">
      <c r="A29" s="169" t="s">
        <v>144</v>
      </c>
      <c r="B29" s="81"/>
      <c r="C29" s="57">
        <v>11</v>
      </c>
      <c r="D29" s="81"/>
      <c r="E29" s="57">
        <v>10</v>
      </c>
      <c r="F29" s="81"/>
      <c r="G29" s="57">
        <v>7</v>
      </c>
      <c r="H29" s="81"/>
      <c r="I29" s="57">
        <v>8</v>
      </c>
      <c r="J29" s="81" t="s">
        <v>12</v>
      </c>
      <c r="K29" s="57">
        <v>8</v>
      </c>
      <c r="L29" s="81" t="s">
        <v>54</v>
      </c>
    </row>
    <row r="30" spans="1:12" ht="11.25" customHeight="1" x14ac:dyDescent="0.2">
      <c r="A30" s="169" t="s">
        <v>85</v>
      </c>
      <c r="B30" s="81"/>
      <c r="C30" s="57">
        <v>240</v>
      </c>
      <c r="D30" s="81"/>
      <c r="E30" s="57">
        <v>140</v>
      </c>
      <c r="F30" s="81"/>
      <c r="G30" s="57">
        <v>110</v>
      </c>
      <c r="H30" s="81"/>
      <c r="I30" s="57">
        <v>130</v>
      </c>
      <c r="J30" s="81" t="s">
        <v>12</v>
      </c>
      <c r="K30" s="57">
        <v>130</v>
      </c>
      <c r="L30" s="81" t="s">
        <v>54</v>
      </c>
    </row>
    <row r="31" spans="1:12" ht="11.25" customHeight="1" x14ac:dyDescent="0.2">
      <c r="A31" s="169" t="s">
        <v>145</v>
      </c>
      <c r="B31" s="81"/>
      <c r="C31" s="57">
        <v>744</v>
      </c>
      <c r="D31" s="81"/>
      <c r="E31" s="57">
        <v>1000</v>
      </c>
      <c r="F31" s="81" t="s">
        <v>54</v>
      </c>
      <c r="G31" s="57">
        <v>1000</v>
      </c>
      <c r="H31" s="81" t="s">
        <v>54</v>
      </c>
      <c r="I31" s="57">
        <v>1000</v>
      </c>
      <c r="J31" s="81" t="s">
        <v>54</v>
      </c>
      <c r="K31" s="57">
        <v>1000</v>
      </c>
      <c r="L31" s="81" t="s">
        <v>54</v>
      </c>
    </row>
    <row r="32" spans="1:12" ht="11.25" customHeight="1" x14ac:dyDescent="0.2">
      <c r="A32" s="169" t="s">
        <v>146</v>
      </c>
      <c r="B32" s="81"/>
      <c r="C32" s="57">
        <v>17</v>
      </c>
      <c r="D32" s="81" t="s">
        <v>12</v>
      </c>
      <c r="E32" s="57">
        <v>17</v>
      </c>
      <c r="F32" s="81" t="s">
        <v>12</v>
      </c>
      <c r="G32" s="57">
        <v>18</v>
      </c>
      <c r="H32" s="81" t="s">
        <v>12</v>
      </c>
      <c r="I32" s="57">
        <v>18</v>
      </c>
      <c r="J32" s="81" t="s">
        <v>12</v>
      </c>
      <c r="K32" s="57">
        <v>18</v>
      </c>
      <c r="L32" s="81"/>
    </row>
    <row r="33" spans="1:12" ht="11.25" customHeight="1" x14ac:dyDescent="0.2">
      <c r="A33" s="169" t="s">
        <v>147</v>
      </c>
      <c r="B33" s="81"/>
      <c r="C33" s="57">
        <v>290</v>
      </c>
      <c r="D33" s="81" t="s">
        <v>54</v>
      </c>
      <c r="E33" s="57">
        <v>81</v>
      </c>
      <c r="F33" s="81" t="s">
        <v>12</v>
      </c>
      <c r="G33" s="57">
        <v>85</v>
      </c>
      <c r="H33" s="81" t="s">
        <v>12</v>
      </c>
      <c r="I33" s="57">
        <v>253</v>
      </c>
      <c r="J33" s="81" t="s">
        <v>12</v>
      </c>
      <c r="K33" s="57">
        <v>250</v>
      </c>
      <c r="L33" s="81" t="s">
        <v>54</v>
      </c>
    </row>
    <row r="34" spans="1:12" ht="11.25" customHeight="1" x14ac:dyDescent="0.2">
      <c r="A34" s="169" t="s">
        <v>148</v>
      </c>
      <c r="B34" s="81"/>
      <c r="C34" s="57">
        <v>2027</v>
      </c>
      <c r="D34" s="81"/>
      <c r="E34" s="57">
        <v>4183</v>
      </c>
      <c r="F34" s="81"/>
      <c r="G34" s="57">
        <v>3014</v>
      </c>
      <c r="H34" s="81"/>
      <c r="I34" s="57">
        <v>3000</v>
      </c>
      <c r="J34" s="81" t="s">
        <v>54</v>
      </c>
      <c r="K34" s="57">
        <v>3000</v>
      </c>
      <c r="L34" s="81" t="s">
        <v>54</v>
      </c>
    </row>
    <row r="35" spans="1:12" ht="11.25" customHeight="1" x14ac:dyDescent="0.2">
      <c r="A35" s="169" t="s">
        <v>149</v>
      </c>
      <c r="B35" s="81"/>
      <c r="C35" s="57">
        <v>40</v>
      </c>
      <c r="D35" s="81"/>
      <c r="E35" s="57">
        <v>53</v>
      </c>
      <c r="F35" s="81"/>
      <c r="G35" s="57">
        <v>86</v>
      </c>
      <c r="H35" s="81" t="s">
        <v>12</v>
      </c>
      <c r="I35" s="57">
        <v>81</v>
      </c>
      <c r="J35" s="81" t="s">
        <v>12</v>
      </c>
      <c r="K35" s="57">
        <v>62</v>
      </c>
      <c r="L35" s="81"/>
    </row>
    <row r="36" spans="1:12" ht="11.25" customHeight="1" x14ac:dyDescent="0.2">
      <c r="A36" s="169" t="s">
        <v>150</v>
      </c>
      <c r="B36" s="81"/>
      <c r="C36" s="57">
        <v>2872</v>
      </c>
      <c r="D36" s="81" t="s">
        <v>12</v>
      </c>
      <c r="E36" s="57">
        <v>3090</v>
      </c>
      <c r="F36" s="81"/>
      <c r="G36" s="57">
        <v>3238</v>
      </c>
      <c r="H36" s="81"/>
      <c r="I36" s="57">
        <v>3271</v>
      </c>
      <c r="J36" s="81" t="s">
        <v>12</v>
      </c>
      <c r="K36" s="57">
        <v>3300</v>
      </c>
      <c r="L36" s="81" t="s">
        <v>54</v>
      </c>
    </row>
    <row r="37" spans="1:12" ht="11.25" customHeight="1" x14ac:dyDescent="0.2">
      <c r="A37" s="169" t="s">
        <v>151</v>
      </c>
      <c r="B37" s="81"/>
      <c r="C37" s="57">
        <v>649</v>
      </c>
      <c r="D37" s="81"/>
      <c r="E37" s="57">
        <v>778</v>
      </c>
      <c r="F37" s="81"/>
      <c r="G37" s="57">
        <v>855</v>
      </c>
      <c r="H37" s="81" t="s">
        <v>12</v>
      </c>
      <c r="I37" s="57">
        <v>800</v>
      </c>
      <c r="J37" s="81" t="s">
        <v>12</v>
      </c>
      <c r="K37" s="57">
        <v>800</v>
      </c>
      <c r="L37" s="81" t="s">
        <v>54</v>
      </c>
    </row>
    <row r="38" spans="1:12" ht="11.25" customHeight="1" x14ac:dyDescent="0.2">
      <c r="A38" s="169" t="s">
        <v>152</v>
      </c>
      <c r="B38" s="81"/>
      <c r="C38" s="57">
        <v>111</v>
      </c>
      <c r="D38" s="81"/>
      <c r="E38" s="57">
        <v>131</v>
      </c>
      <c r="F38" s="81"/>
      <c r="G38" s="57">
        <v>135</v>
      </c>
      <c r="H38" s="81" t="s">
        <v>12</v>
      </c>
      <c r="I38" s="57">
        <v>133</v>
      </c>
      <c r="J38" s="81" t="s">
        <v>12</v>
      </c>
      <c r="K38" s="57">
        <v>130</v>
      </c>
      <c r="L38" s="81" t="s">
        <v>54</v>
      </c>
    </row>
    <row r="39" spans="1:12" ht="11.25" customHeight="1" x14ac:dyDescent="0.2">
      <c r="A39" s="169" t="s">
        <v>153</v>
      </c>
      <c r="B39" s="81"/>
      <c r="C39" s="57">
        <v>2640</v>
      </c>
      <c r="D39" s="81"/>
      <c r="E39" s="57">
        <v>2700</v>
      </c>
      <c r="F39" s="81"/>
      <c r="G39" s="57">
        <v>2700</v>
      </c>
      <c r="H39" s="81"/>
      <c r="I39" s="57">
        <v>2700</v>
      </c>
      <c r="J39" s="81"/>
      <c r="K39" s="57">
        <v>2700</v>
      </c>
      <c r="L39" s="81"/>
    </row>
    <row r="40" spans="1:12" ht="11.25" customHeight="1" x14ac:dyDescent="0.2">
      <c r="A40" s="169" t="s">
        <v>154</v>
      </c>
      <c r="B40" s="81"/>
      <c r="C40" s="57">
        <v>20000</v>
      </c>
      <c r="D40" s="81"/>
      <c r="E40" s="57">
        <v>16377</v>
      </c>
      <c r="F40" s="81"/>
      <c r="G40" s="57">
        <v>16000</v>
      </c>
      <c r="H40" s="81" t="s">
        <v>54</v>
      </c>
      <c r="I40" s="57">
        <v>16000</v>
      </c>
      <c r="J40" s="81" t="s">
        <v>54</v>
      </c>
      <c r="K40" s="57">
        <v>16000</v>
      </c>
      <c r="L40" s="81" t="s">
        <v>54</v>
      </c>
    </row>
    <row r="41" spans="1:12" ht="11.25" customHeight="1" x14ac:dyDescent="0.2">
      <c r="A41" s="169" t="s">
        <v>155</v>
      </c>
      <c r="B41" s="81"/>
      <c r="C41" s="57">
        <v>1000</v>
      </c>
      <c r="D41" s="81"/>
      <c r="E41" s="57">
        <v>1000</v>
      </c>
      <c r="F41" s="81"/>
      <c r="G41" s="57">
        <v>1000</v>
      </c>
      <c r="H41" s="81"/>
      <c r="I41" s="57">
        <v>1000</v>
      </c>
      <c r="J41" s="81"/>
      <c r="K41" s="57">
        <v>1000</v>
      </c>
      <c r="L41" s="81"/>
    </row>
    <row r="42" spans="1:12" ht="11.25" customHeight="1" x14ac:dyDescent="0.2">
      <c r="A42" s="169" t="s">
        <v>156</v>
      </c>
      <c r="B42" s="81"/>
      <c r="C42" s="57">
        <v>250</v>
      </c>
      <c r="D42" s="81"/>
      <c r="E42" s="57">
        <v>250</v>
      </c>
      <c r="F42" s="81"/>
      <c r="G42" s="57">
        <v>200</v>
      </c>
      <c r="H42" s="81" t="s">
        <v>12</v>
      </c>
      <c r="I42" s="57">
        <v>200</v>
      </c>
      <c r="J42" s="81"/>
      <c r="K42" s="57">
        <v>200</v>
      </c>
      <c r="L42" s="81"/>
    </row>
    <row r="43" spans="1:12" ht="11.25" customHeight="1" x14ac:dyDescent="0.2">
      <c r="A43" s="169" t="s">
        <v>157</v>
      </c>
      <c r="B43" s="81"/>
      <c r="C43" s="57">
        <v>159</v>
      </c>
      <c r="D43" s="81"/>
      <c r="E43" s="57">
        <v>147</v>
      </c>
      <c r="F43" s="81"/>
      <c r="G43" s="57">
        <v>116</v>
      </c>
      <c r="H43" s="81"/>
      <c r="I43" s="57">
        <v>76</v>
      </c>
      <c r="J43" s="81" t="s">
        <v>12</v>
      </c>
      <c r="K43" s="57">
        <v>76</v>
      </c>
      <c r="L43" s="81" t="s">
        <v>54</v>
      </c>
    </row>
    <row r="44" spans="1:12" ht="11.25" customHeight="1" x14ac:dyDescent="0.2">
      <c r="A44" s="169" t="s">
        <v>158</v>
      </c>
      <c r="B44" s="81"/>
      <c r="C44" s="57">
        <v>572</v>
      </c>
      <c r="D44" s="81"/>
      <c r="E44" s="57">
        <v>617</v>
      </c>
      <c r="F44" s="81"/>
      <c r="G44" s="57">
        <v>469</v>
      </c>
      <c r="H44" s="81" t="s">
        <v>12</v>
      </c>
      <c r="I44" s="57">
        <v>189</v>
      </c>
      <c r="J44" s="81" t="s">
        <v>12</v>
      </c>
      <c r="K44" s="57">
        <v>190</v>
      </c>
      <c r="L44" s="81" t="s">
        <v>54</v>
      </c>
    </row>
    <row r="45" spans="1:12" ht="11.25" customHeight="1" x14ac:dyDescent="0.2">
      <c r="A45" s="169" t="s">
        <v>159</v>
      </c>
      <c r="B45" s="81"/>
      <c r="C45" s="57">
        <v>43</v>
      </c>
      <c r="D45" s="81"/>
      <c r="E45" s="57">
        <v>50</v>
      </c>
      <c r="F45" s="81"/>
      <c r="G45" s="57">
        <v>50</v>
      </c>
      <c r="H45" s="81" t="s">
        <v>54</v>
      </c>
      <c r="I45" s="57">
        <v>50</v>
      </c>
      <c r="J45" s="81" t="s">
        <v>54</v>
      </c>
      <c r="K45" s="57">
        <v>50</v>
      </c>
      <c r="L45" s="81" t="s">
        <v>54</v>
      </c>
    </row>
    <row r="46" spans="1:12" ht="11.25" customHeight="1" x14ac:dyDescent="0.2">
      <c r="A46" s="169" t="s">
        <v>160</v>
      </c>
      <c r="B46" s="81"/>
      <c r="C46" s="57">
        <v>4670</v>
      </c>
      <c r="D46" s="81"/>
      <c r="E46" s="57">
        <v>4670</v>
      </c>
      <c r="F46" s="81"/>
      <c r="G46" s="57">
        <v>4600</v>
      </c>
      <c r="H46" s="81" t="s">
        <v>135</v>
      </c>
      <c r="I46" s="57">
        <v>4300</v>
      </c>
      <c r="J46" s="81" t="s">
        <v>135</v>
      </c>
      <c r="K46" s="57">
        <v>4300</v>
      </c>
      <c r="L46" s="81" t="s">
        <v>54</v>
      </c>
    </row>
    <row r="47" spans="1:12" ht="11.25" customHeight="1" x14ac:dyDescent="0.2">
      <c r="A47" s="169" t="s">
        <v>161</v>
      </c>
      <c r="B47" s="81"/>
      <c r="C47" s="57">
        <v>228</v>
      </c>
      <c r="D47" s="81" t="s">
        <v>54</v>
      </c>
      <c r="E47" s="57">
        <v>252</v>
      </c>
      <c r="F47" s="81" t="s">
        <v>12</v>
      </c>
      <c r="G47" s="57">
        <v>241</v>
      </c>
      <c r="H47" s="81" t="s">
        <v>12</v>
      </c>
      <c r="I47" s="57">
        <v>250</v>
      </c>
      <c r="J47" s="81" t="s">
        <v>54</v>
      </c>
      <c r="K47" s="57">
        <v>260</v>
      </c>
      <c r="L47" s="81" t="s">
        <v>54</v>
      </c>
    </row>
    <row r="48" spans="1:12" ht="11.25" customHeight="1" x14ac:dyDescent="0.2">
      <c r="A48" s="169" t="s">
        <v>162</v>
      </c>
      <c r="B48" s="81"/>
      <c r="C48" s="57">
        <v>82</v>
      </c>
      <c r="D48" s="81"/>
      <c r="E48" s="57">
        <v>137</v>
      </c>
      <c r="F48" s="81"/>
      <c r="G48" s="57">
        <v>133</v>
      </c>
      <c r="H48" s="81"/>
      <c r="I48" s="57">
        <v>121</v>
      </c>
      <c r="J48" s="81" t="s">
        <v>12</v>
      </c>
      <c r="K48" s="57">
        <v>120</v>
      </c>
      <c r="L48" s="81" t="s">
        <v>54</v>
      </c>
    </row>
    <row r="49" spans="1:12" ht="11.25" customHeight="1" x14ac:dyDescent="0.2">
      <c r="A49" s="169" t="s">
        <v>163</v>
      </c>
      <c r="B49" s="81"/>
      <c r="C49" s="57">
        <v>6</v>
      </c>
      <c r="D49" s="81"/>
      <c r="E49" s="57">
        <v>6</v>
      </c>
      <c r="F49" s="81"/>
      <c r="G49" s="57">
        <v>6</v>
      </c>
      <c r="H49" s="81"/>
      <c r="I49" s="57">
        <v>6</v>
      </c>
      <c r="J49" s="81"/>
      <c r="K49" s="57">
        <v>6</v>
      </c>
      <c r="L49" s="81"/>
    </row>
    <row r="50" spans="1:12" ht="11.25" customHeight="1" x14ac:dyDescent="0.2">
      <c r="A50" s="169" t="s">
        <v>164</v>
      </c>
      <c r="B50" s="81"/>
      <c r="C50" s="57">
        <v>40</v>
      </c>
      <c r="D50" s="81"/>
      <c r="E50" s="57">
        <v>40</v>
      </c>
      <c r="F50" s="81" t="s">
        <v>54</v>
      </c>
      <c r="G50" s="57">
        <v>40</v>
      </c>
      <c r="H50" s="81" t="s">
        <v>54</v>
      </c>
      <c r="I50" s="57">
        <v>42</v>
      </c>
      <c r="J50" s="81" t="s">
        <v>54</v>
      </c>
      <c r="K50" s="57">
        <v>42</v>
      </c>
      <c r="L50" s="81" t="s">
        <v>54</v>
      </c>
    </row>
    <row r="51" spans="1:12" ht="11.25" customHeight="1" x14ac:dyDescent="0.2">
      <c r="A51" s="169" t="s">
        <v>165</v>
      </c>
      <c r="B51" s="81"/>
      <c r="C51" s="57">
        <v>990</v>
      </c>
      <c r="D51" s="81"/>
      <c r="E51" s="57">
        <v>469</v>
      </c>
      <c r="F51" s="81"/>
      <c r="G51" s="57">
        <v>463</v>
      </c>
      <c r="H51" s="81" t="s">
        <v>12</v>
      </c>
      <c r="I51" s="57">
        <v>619</v>
      </c>
      <c r="J51" s="81" t="s">
        <v>12</v>
      </c>
      <c r="K51" s="57">
        <v>620</v>
      </c>
      <c r="L51" s="81" t="s">
        <v>54</v>
      </c>
    </row>
    <row r="52" spans="1:12" ht="11.25" customHeight="1" x14ac:dyDescent="0.2">
      <c r="A52" s="169" t="s">
        <v>166</v>
      </c>
      <c r="B52" s="81"/>
      <c r="C52" s="57">
        <v>250</v>
      </c>
      <c r="D52" s="81" t="s">
        <v>12</v>
      </c>
      <c r="E52" s="57">
        <v>210</v>
      </c>
      <c r="F52" s="81" t="s">
        <v>12</v>
      </c>
      <c r="G52" s="57">
        <v>225</v>
      </c>
      <c r="H52" s="81" t="s">
        <v>12</v>
      </c>
      <c r="I52" s="57">
        <v>225</v>
      </c>
      <c r="J52" s="81" t="s">
        <v>12</v>
      </c>
      <c r="K52" s="57">
        <v>210</v>
      </c>
      <c r="L52" s="81"/>
    </row>
    <row r="53" spans="1:12" ht="11.25" customHeight="1" x14ac:dyDescent="0.2">
      <c r="A53" s="169" t="s">
        <v>167</v>
      </c>
      <c r="B53" s="81"/>
      <c r="C53" s="57">
        <v>70</v>
      </c>
      <c r="D53" s="81" t="s">
        <v>54</v>
      </c>
      <c r="E53" s="57">
        <v>70</v>
      </c>
      <c r="F53" s="81" t="s">
        <v>54</v>
      </c>
      <c r="G53" s="57">
        <v>200</v>
      </c>
      <c r="H53" s="81"/>
      <c r="I53" s="57">
        <v>200</v>
      </c>
      <c r="J53" s="81" t="s">
        <v>54</v>
      </c>
      <c r="K53" s="57">
        <v>250</v>
      </c>
      <c r="L53" s="81" t="s">
        <v>54</v>
      </c>
    </row>
    <row r="54" spans="1:12" ht="11.25" customHeight="1" x14ac:dyDescent="0.2">
      <c r="A54" s="169" t="s">
        <v>168</v>
      </c>
      <c r="B54" s="81"/>
      <c r="C54" s="57">
        <v>5457</v>
      </c>
      <c r="D54" s="81"/>
      <c r="E54" s="57">
        <v>5403</v>
      </c>
      <c r="F54" s="81"/>
      <c r="G54" s="57">
        <v>5400</v>
      </c>
      <c r="H54" s="81" t="s">
        <v>54</v>
      </c>
      <c r="I54" s="57">
        <v>5400</v>
      </c>
      <c r="J54" s="81" t="s">
        <v>54</v>
      </c>
      <c r="K54" s="57">
        <v>5400</v>
      </c>
      <c r="L54" s="81" t="s">
        <v>54</v>
      </c>
    </row>
    <row r="55" spans="1:12" ht="11.25" customHeight="1" x14ac:dyDescent="0.2">
      <c r="A55" s="169" t="s">
        <v>169</v>
      </c>
      <c r="B55" s="81"/>
      <c r="C55" s="57">
        <v>120</v>
      </c>
      <c r="D55" s="81"/>
      <c r="E55" s="57">
        <v>120</v>
      </c>
      <c r="F55" s="81"/>
      <c r="G55" s="57">
        <v>120</v>
      </c>
      <c r="H55" s="81"/>
      <c r="I55" s="57">
        <v>120</v>
      </c>
      <c r="J55" s="81"/>
      <c r="K55" s="57">
        <v>100</v>
      </c>
      <c r="L55" s="81"/>
    </row>
    <row r="56" spans="1:12" ht="11.25" customHeight="1" x14ac:dyDescent="0.2">
      <c r="A56" s="169" t="s">
        <v>170</v>
      </c>
      <c r="B56" s="81"/>
      <c r="C56" s="57">
        <v>50</v>
      </c>
      <c r="D56" s="81"/>
      <c r="E56" s="57">
        <v>42</v>
      </c>
      <c r="F56" s="81"/>
      <c r="G56" s="57">
        <v>67</v>
      </c>
      <c r="H56" s="81"/>
      <c r="I56" s="57">
        <v>70</v>
      </c>
      <c r="J56" s="81" t="s">
        <v>12</v>
      </c>
      <c r="K56" s="57">
        <v>70</v>
      </c>
      <c r="L56" s="81" t="s">
        <v>54</v>
      </c>
    </row>
    <row r="57" spans="1:12" ht="11.25" customHeight="1" x14ac:dyDescent="0.2">
      <c r="A57" s="169" t="s">
        <v>171</v>
      </c>
      <c r="B57" s="81"/>
      <c r="C57" s="57">
        <v>35</v>
      </c>
      <c r="D57" s="81" t="s">
        <v>12</v>
      </c>
      <c r="E57" s="57">
        <v>25</v>
      </c>
      <c r="F57" s="81" t="s">
        <v>135</v>
      </c>
      <c r="G57" s="57">
        <v>17</v>
      </c>
      <c r="H57" s="81" t="s">
        <v>12</v>
      </c>
      <c r="I57" s="57">
        <v>39</v>
      </c>
      <c r="J57" s="81" t="s">
        <v>12</v>
      </c>
      <c r="K57" s="57">
        <v>39</v>
      </c>
      <c r="L57" s="81" t="s">
        <v>54</v>
      </c>
    </row>
    <row r="58" spans="1:12" ht="11.25" customHeight="1" x14ac:dyDescent="0.2">
      <c r="A58" s="169" t="s">
        <v>172</v>
      </c>
      <c r="B58" s="81"/>
      <c r="C58" s="57">
        <v>6049</v>
      </c>
      <c r="D58" s="81"/>
      <c r="E58" s="57">
        <v>7934</v>
      </c>
      <c r="F58" s="81" t="s">
        <v>12</v>
      </c>
      <c r="G58" s="57">
        <v>8665</v>
      </c>
      <c r="H58" s="81" t="s">
        <v>12</v>
      </c>
      <c r="I58" s="57">
        <v>9086</v>
      </c>
      <c r="J58" s="81" t="s">
        <v>12</v>
      </c>
      <c r="K58" s="57">
        <v>9100</v>
      </c>
      <c r="L58" s="81" t="s">
        <v>54</v>
      </c>
    </row>
    <row r="59" spans="1:12" ht="11.25" customHeight="1" x14ac:dyDescent="0.2">
      <c r="A59" s="169" t="s">
        <v>173</v>
      </c>
      <c r="B59" s="81"/>
      <c r="C59" s="57">
        <v>1660</v>
      </c>
      <c r="D59" s="81"/>
      <c r="E59" s="57">
        <v>1998</v>
      </c>
      <c r="F59" s="81"/>
      <c r="G59" s="57">
        <v>2178</v>
      </c>
      <c r="H59" s="81" t="s">
        <v>12</v>
      </c>
      <c r="I59" s="57">
        <v>2679</v>
      </c>
      <c r="J59" s="81" t="s">
        <v>12</v>
      </c>
      <c r="K59" s="57">
        <v>1670</v>
      </c>
      <c r="L59" s="81" t="s">
        <v>54</v>
      </c>
    </row>
    <row r="60" spans="1:12" ht="11.25" customHeight="1" x14ac:dyDescent="0.2">
      <c r="A60" s="169" t="s">
        <v>174</v>
      </c>
      <c r="B60" s="81"/>
      <c r="C60" s="57">
        <v>438</v>
      </c>
      <c r="D60" s="81"/>
      <c r="E60" s="57">
        <v>257</v>
      </c>
      <c r="F60" s="81" t="s">
        <v>12</v>
      </c>
      <c r="G60" s="57">
        <v>287</v>
      </c>
      <c r="H60" s="81"/>
      <c r="I60" s="57">
        <v>458</v>
      </c>
      <c r="J60" s="81" t="s">
        <v>12</v>
      </c>
      <c r="K60" s="57">
        <v>254</v>
      </c>
      <c r="L60" s="81"/>
    </row>
    <row r="61" spans="1:12" ht="11.25" customHeight="1" x14ac:dyDescent="0.2">
      <c r="A61" s="169" t="s">
        <v>175</v>
      </c>
      <c r="B61" s="81"/>
      <c r="C61" s="57">
        <v>1018</v>
      </c>
      <c r="D61" s="81"/>
      <c r="E61" s="57">
        <v>1035</v>
      </c>
      <c r="F61" s="81"/>
      <c r="G61" s="57">
        <v>1108</v>
      </c>
      <c r="H61" s="81"/>
      <c r="I61" s="57">
        <v>1042</v>
      </c>
      <c r="J61" s="81" t="s">
        <v>12</v>
      </c>
      <c r="K61" s="57">
        <v>1040</v>
      </c>
      <c r="L61" s="81" t="s">
        <v>54</v>
      </c>
    </row>
    <row r="62" spans="1:12" ht="11.25" customHeight="1" x14ac:dyDescent="0.2">
      <c r="A62" s="169" t="s">
        <v>176</v>
      </c>
      <c r="B62" s="81"/>
      <c r="C62" s="57">
        <v>310</v>
      </c>
      <c r="D62" s="81"/>
      <c r="E62" s="57">
        <v>255</v>
      </c>
      <c r="F62" s="81"/>
      <c r="G62" s="57">
        <v>152</v>
      </c>
      <c r="H62" s="81"/>
      <c r="I62" s="57">
        <v>233</v>
      </c>
      <c r="J62" s="81" t="s">
        <v>12</v>
      </c>
      <c r="K62" s="57">
        <v>230</v>
      </c>
      <c r="L62" s="81" t="s">
        <v>54</v>
      </c>
    </row>
    <row r="63" spans="1:12" ht="11.25" customHeight="1" x14ac:dyDescent="0.2">
      <c r="A63" s="169" t="s">
        <v>177</v>
      </c>
      <c r="B63" s="81"/>
      <c r="C63" s="57">
        <v>210</v>
      </c>
      <c r="D63" s="81"/>
      <c r="E63" s="57">
        <v>210</v>
      </c>
      <c r="F63" s="81"/>
      <c r="G63" s="57">
        <v>210</v>
      </c>
      <c r="H63" s="81"/>
      <c r="I63" s="57">
        <v>210</v>
      </c>
      <c r="J63" s="81"/>
      <c r="K63" s="57">
        <v>210</v>
      </c>
      <c r="L63" s="81"/>
    </row>
    <row r="64" spans="1:12" ht="11.25" customHeight="1" x14ac:dyDescent="0.2">
      <c r="A64" s="169" t="s">
        <v>178</v>
      </c>
      <c r="B64" s="81"/>
      <c r="C64" s="57">
        <v>840</v>
      </c>
      <c r="D64" s="81"/>
      <c r="E64" s="57">
        <v>714</v>
      </c>
      <c r="F64" s="81"/>
      <c r="G64" s="57">
        <v>765</v>
      </c>
      <c r="H64" s="81" t="s">
        <v>12</v>
      </c>
      <c r="I64" s="57">
        <v>800</v>
      </c>
      <c r="J64" s="81" t="s">
        <v>12</v>
      </c>
      <c r="K64" s="57">
        <v>830</v>
      </c>
      <c r="L64" s="81"/>
    </row>
    <row r="65" spans="1:12" ht="11.25" customHeight="1" x14ac:dyDescent="0.2">
      <c r="A65" s="169" t="s">
        <v>179</v>
      </c>
      <c r="B65" s="81"/>
      <c r="C65" s="57">
        <v>4223</v>
      </c>
      <c r="D65" s="81"/>
      <c r="E65" s="57">
        <v>3996</v>
      </c>
      <c r="F65" s="81"/>
      <c r="G65" s="57">
        <v>3975</v>
      </c>
      <c r="H65" s="81" t="s">
        <v>12</v>
      </c>
      <c r="I65" s="57">
        <v>5487</v>
      </c>
      <c r="J65" s="81" t="s">
        <v>12</v>
      </c>
      <c r="K65" s="57">
        <v>5500</v>
      </c>
      <c r="L65" s="81" t="s">
        <v>54</v>
      </c>
    </row>
    <row r="66" spans="1:12" ht="11.25" customHeight="1" x14ac:dyDescent="0.2">
      <c r="A66" s="169" t="s">
        <v>180</v>
      </c>
      <c r="B66" s="81"/>
      <c r="C66" s="57">
        <v>2780</v>
      </c>
      <c r="D66" s="81"/>
      <c r="E66" s="57">
        <v>3000</v>
      </c>
      <c r="F66" s="81"/>
      <c r="G66" s="57">
        <v>3150</v>
      </c>
      <c r="H66" s="81"/>
      <c r="I66" s="57">
        <v>3307</v>
      </c>
      <c r="J66" s="81"/>
      <c r="K66" s="57">
        <v>3300</v>
      </c>
      <c r="L66" s="81" t="s">
        <v>54</v>
      </c>
    </row>
    <row r="67" spans="1:12" ht="11.25" customHeight="1" x14ac:dyDescent="0.2">
      <c r="A67" s="169" t="s">
        <v>181</v>
      </c>
      <c r="B67" s="81"/>
      <c r="C67" s="57">
        <v>67</v>
      </c>
      <c r="D67" s="81" t="s">
        <v>12</v>
      </c>
      <c r="E67" s="57">
        <v>53</v>
      </c>
      <c r="F67" s="81"/>
      <c r="G67" s="57">
        <v>46</v>
      </c>
      <c r="H67" s="81" t="s">
        <v>12</v>
      </c>
      <c r="I67" s="57">
        <v>46</v>
      </c>
      <c r="J67" s="81" t="s">
        <v>12</v>
      </c>
      <c r="K67" s="57">
        <v>46</v>
      </c>
      <c r="L67" s="81" t="s">
        <v>54</v>
      </c>
    </row>
    <row r="68" spans="1:12" ht="11.25" customHeight="1" x14ac:dyDescent="0.2">
      <c r="A68" s="169" t="s">
        <v>182</v>
      </c>
      <c r="B68" s="81"/>
      <c r="C68" s="57">
        <v>232</v>
      </c>
      <c r="D68" s="81"/>
      <c r="E68" s="57">
        <v>262</v>
      </c>
      <c r="F68" s="81"/>
      <c r="G68" s="57">
        <v>321</v>
      </c>
      <c r="H68" s="81"/>
      <c r="I68" s="57">
        <v>314</v>
      </c>
      <c r="J68" s="81" t="s">
        <v>12</v>
      </c>
      <c r="K68" s="57">
        <v>310</v>
      </c>
      <c r="L68" s="81" t="s">
        <v>54</v>
      </c>
    </row>
    <row r="69" spans="1:12" ht="11.25" customHeight="1" x14ac:dyDescent="0.2">
      <c r="A69" s="169" t="s">
        <v>183</v>
      </c>
      <c r="B69" s="81"/>
      <c r="C69" s="57">
        <v>7000</v>
      </c>
      <c r="D69" s="81"/>
      <c r="E69" s="57">
        <v>7000</v>
      </c>
      <c r="F69" s="81"/>
      <c r="G69" s="57">
        <v>7000</v>
      </c>
      <c r="H69" s="81"/>
      <c r="I69" s="57">
        <v>7000</v>
      </c>
      <c r="J69" s="81"/>
      <c r="K69" s="57">
        <v>7000</v>
      </c>
      <c r="L69" s="81"/>
    </row>
    <row r="70" spans="1:12" ht="11.25" customHeight="1" x14ac:dyDescent="0.2">
      <c r="A70" s="169" t="s">
        <v>184</v>
      </c>
      <c r="B70" s="81"/>
      <c r="C70" s="57">
        <v>1</v>
      </c>
      <c r="D70" s="81"/>
      <c r="E70" s="57">
        <v>2</v>
      </c>
      <c r="F70" s="81"/>
      <c r="G70" s="57">
        <v>2</v>
      </c>
      <c r="H70" s="81"/>
      <c r="I70" s="57">
        <v>2</v>
      </c>
      <c r="J70" s="81"/>
      <c r="K70" s="57">
        <v>2</v>
      </c>
      <c r="L70" s="81"/>
    </row>
    <row r="71" spans="1:12" ht="11.25" customHeight="1" x14ac:dyDescent="0.2">
      <c r="A71" s="169" t="s">
        <v>185</v>
      </c>
      <c r="B71" s="81"/>
      <c r="C71" s="57">
        <v>180</v>
      </c>
      <c r="D71" s="81"/>
      <c r="E71" s="57">
        <v>355</v>
      </c>
      <c r="F71" s="81"/>
      <c r="G71" s="57">
        <v>333</v>
      </c>
      <c r="H71" s="81" t="s">
        <v>12</v>
      </c>
      <c r="I71" s="57">
        <v>226</v>
      </c>
      <c r="J71" s="81" t="s">
        <v>12</v>
      </c>
      <c r="K71" s="57">
        <v>230</v>
      </c>
      <c r="L71" s="81" t="s">
        <v>54</v>
      </c>
    </row>
    <row r="72" spans="1:12" ht="11.25" customHeight="1" x14ac:dyDescent="0.2">
      <c r="A72" s="169" t="s">
        <v>186</v>
      </c>
      <c r="B72" s="81"/>
      <c r="C72" s="57">
        <v>320</v>
      </c>
      <c r="D72" s="81"/>
      <c r="E72" s="57">
        <v>340</v>
      </c>
      <c r="F72" s="81"/>
      <c r="G72" s="57">
        <v>330</v>
      </c>
      <c r="H72" s="81" t="s">
        <v>12</v>
      </c>
      <c r="I72" s="57">
        <v>456</v>
      </c>
      <c r="J72" s="81" t="s">
        <v>12</v>
      </c>
      <c r="K72" s="57">
        <v>460</v>
      </c>
      <c r="L72" s="81" t="s">
        <v>54</v>
      </c>
    </row>
    <row r="73" spans="1:12" ht="11.25" customHeight="1" x14ac:dyDescent="0.2">
      <c r="A73" s="169" t="s">
        <v>187</v>
      </c>
      <c r="B73" s="81"/>
      <c r="C73" s="57">
        <v>150</v>
      </c>
      <c r="D73" s="81"/>
      <c r="E73" s="57">
        <v>150</v>
      </c>
      <c r="F73" s="81"/>
      <c r="G73" s="57">
        <v>150</v>
      </c>
      <c r="H73" s="81"/>
      <c r="I73" s="57">
        <v>150</v>
      </c>
      <c r="J73" s="81"/>
      <c r="K73" s="57">
        <v>150</v>
      </c>
      <c r="L73" s="81"/>
    </row>
    <row r="74" spans="1:12" ht="11.25" customHeight="1" x14ac:dyDescent="0.2">
      <c r="A74" s="169" t="s">
        <v>188</v>
      </c>
      <c r="B74" s="81"/>
      <c r="C74" s="57">
        <v>9</v>
      </c>
      <c r="D74" s="81"/>
      <c r="E74" s="57">
        <v>9</v>
      </c>
      <c r="F74" s="81"/>
      <c r="G74" s="57">
        <v>9</v>
      </c>
      <c r="H74" s="81" t="s">
        <v>12</v>
      </c>
      <c r="I74" s="57">
        <v>10</v>
      </c>
      <c r="J74" s="81" t="s">
        <v>12</v>
      </c>
      <c r="K74" s="57">
        <v>10</v>
      </c>
      <c r="L74" s="81" t="s">
        <v>54</v>
      </c>
    </row>
    <row r="75" spans="1:12" ht="11.25" customHeight="1" x14ac:dyDescent="0.2">
      <c r="A75" s="169" t="s">
        <v>189</v>
      </c>
      <c r="B75" s="81"/>
      <c r="C75" s="57">
        <v>239</v>
      </c>
      <c r="D75" s="81"/>
      <c r="E75" s="57">
        <v>214</v>
      </c>
      <c r="F75" s="81"/>
      <c r="G75" s="57">
        <v>124</v>
      </c>
      <c r="H75" s="81"/>
      <c r="I75" s="57">
        <v>241</v>
      </c>
      <c r="J75" s="81" t="s">
        <v>12</v>
      </c>
      <c r="K75" s="57">
        <v>240</v>
      </c>
      <c r="L75" s="81" t="s">
        <v>54</v>
      </c>
    </row>
    <row r="76" spans="1:12" ht="11.25" customHeight="1" x14ac:dyDescent="0.2">
      <c r="A76" s="169" t="s">
        <v>190</v>
      </c>
      <c r="B76" s="81"/>
      <c r="C76" s="57">
        <v>12143</v>
      </c>
      <c r="D76" s="81" t="s">
        <v>12</v>
      </c>
      <c r="E76" s="57">
        <v>11747</v>
      </c>
      <c r="F76" s="81" t="s">
        <v>12</v>
      </c>
      <c r="G76" s="57">
        <v>10647</v>
      </c>
      <c r="H76" s="81" t="s">
        <v>12</v>
      </c>
      <c r="I76" s="57">
        <v>11197</v>
      </c>
      <c r="J76" s="81" t="s">
        <v>12</v>
      </c>
      <c r="K76" s="57">
        <v>9788</v>
      </c>
      <c r="L76" s="81"/>
    </row>
    <row r="77" spans="1:12" ht="11.25" customHeight="1" x14ac:dyDescent="0.2">
      <c r="A77" s="169" t="s">
        <v>191</v>
      </c>
      <c r="B77" s="81"/>
      <c r="C77" s="57">
        <v>900</v>
      </c>
      <c r="D77" s="81"/>
      <c r="E77" s="57">
        <v>850</v>
      </c>
      <c r="F77" s="81"/>
      <c r="G77" s="57">
        <v>850</v>
      </c>
      <c r="H77" s="81" t="s">
        <v>54</v>
      </c>
      <c r="I77" s="57">
        <v>900</v>
      </c>
      <c r="J77" s="81" t="s">
        <v>54</v>
      </c>
      <c r="K77" s="57">
        <v>900</v>
      </c>
      <c r="L77" s="81" t="s">
        <v>54</v>
      </c>
    </row>
    <row r="78" spans="1:12" ht="11.25" customHeight="1" x14ac:dyDescent="0.2">
      <c r="A78" s="169" t="s">
        <v>91</v>
      </c>
      <c r="B78" s="81"/>
      <c r="C78" s="57">
        <v>8639</v>
      </c>
      <c r="D78" s="81"/>
      <c r="E78" s="57">
        <v>10124</v>
      </c>
      <c r="F78" s="81"/>
      <c r="G78" s="57">
        <v>10223</v>
      </c>
      <c r="H78" s="81"/>
      <c r="I78" s="57">
        <v>10000</v>
      </c>
      <c r="J78" s="81" t="s">
        <v>54</v>
      </c>
      <c r="K78" s="57">
        <v>10000</v>
      </c>
      <c r="L78" s="81" t="s">
        <v>54</v>
      </c>
    </row>
    <row r="79" spans="1:12" ht="11.25" customHeight="1" x14ac:dyDescent="0.2">
      <c r="A79" s="169" t="s">
        <v>192</v>
      </c>
      <c r="B79" s="81"/>
      <c r="C79" s="57">
        <v>110</v>
      </c>
      <c r="D79" s="81"/>
      <c r="E79" s="57">
        <v>110</v>
      </c>
      <c r="F79" s="81"/>
      <c r="G79" s="57">
        <v>110</v>
      </c>
      <c r="H79" s="81"/>
      <c r="I79" s="57">
        <v>110</v>
      </c>
      <c r="J79" s="81"/>
      <c r="K79" s="57">
        <v>110</v>
      </c>
      <c r="L79" s="81"/>
    </row>
    <row r="80" spans="1:12" ht="11.25" customHeight="1" x14ac:dyDescent="0.2">
      <c r="A80" s="169" t="s">
        <v>193</v>
      </c>
      <c r="B80" s="81"/>
      <c r="C80" s="57">
        <v>1255</v>
      </c>
      <c r="D80" s="81"/>
      <c r="E80" s="57">
        <v>1303</v>
      </c>
      <c r="F80" s="81"/>
      <c r="G80" s="57">
        <v>1529</v>
      </c>
      <c r="H80" s="81"/>
      <c r="I80" s="57">
        <v>1386</v>
      </c>
      <c r="J80" s="81" t="s">
        <v>12</v>
      </c>
      <c r="K80" s="57">
        <v>1400</v>
      </c>
      <c r="L80" s="81" t="s">
        <v>54</v>
      </c>
    </row>
    <row r="81" spans="1:14" ht="11.25" customHeight="1" x14ac:dyDescent="0.2">
      <c r="A81" s="169" t="s">
        <v>194</v>
      </c>
      <c r="B81" s="81"/>
      <c r="C81" s="57">
        <v>700</v>
      </c>
      <c r="D81" s="81"/>
      <c r="E81" s="57">
        <v>700</v>
      </c>
      <c r="F81" s="81"/>
      <c r="G81" s="57">
        <v>700</v>
      </c>
      <c r="H81" s="81"/>
      <c r="I81" s="57">
        <v>700</v>
      </c>
      <c r="J81" s="81"/>
      <c r="K81" s="57">
        <v>700</v>
      </c>
      <c r="L81" s="81"/>
    </row>
    <row r="82" spans="1:14" ht="11.25" customHeight="1" x14ac:dyDescent="0.2">
      <c r="A82" s="169" t="s">
        <v>195</v>
      </c>
      <c r="B82" s="81"/>
      <c r="C82" s="57">
        <v>1800</v>
      </c>
      <c r="D82" s="81"/>
      <c r="E82" s="57">
        <v>1600</v>
      </c>
      <c r="F82" s="81"/>
      <c r="G82" s="57">
        <v>1300</v>
      </c>
      <c r="H82" s="81"/>
      <c r="I82" s="57">
        <v>1300</v>
      </c>
      <c r="J82" s="81"/>
      <c r="K82" s="57">
        <v>1300</v>
      </c>
      <c r="L82" s="81"/>
    </row>
    <row r="83" spans="1:14" ht="11.25" customHeight="1" x14ac:dyDescent="0.2">
      <c r="A83" s="169" t="s">
        <v>196</v>
      </c>
      <c r="B83" s="81"/>
      <c r="C83" s="57">
        <v>18800</v>
      </c>
      <c r="D83" s="81" t="s">
        <v>12</v>
      </c>
      <c r="E83" s="57">
        <v>19800</v>
      </c>
      <c r="F83" s="81" t="s">
        <v>12</v>
      </c>
      <c r="G83" s="57">
        <v>20700</v>
      </c>
      <c r="H83" s="81"/>
      <c r="I83" s="57">
        <v>21100</v>
      </c>
      <c r="J83" s="81"/>
      <c r="K83" s="57">
        <v>21200</v>
      </c>
      <c r="L83" s="81"/>
    </row>
    <row r="84" spans="1:14" ht="11.25" customHeight="1" x14ac:dyDescent="0.2">
      <c r="A84" s="169" t="s">
        <v>197</v>
      </c>
      <c r="B84" s="81"/>
      <c r="C84" s="57">
        <v>1100</v>
      </c>
      <c r="D84" s="81" t="s">
        <v>135</v>
      </c>
      <c r="E84" s="57">
        <v>1100</v>
      </c>
      <c r="F84" s="81" t="s">
        <v>12</v>
      </c>
      <c r="G84" s="57">
        <v>1117</v>
      </c>
      <c r="H84" s="81" t="s">
        <v>12</v>
      </c>
      <c r="I84" s="57">
        <v>1292</v>
      </c>
      <c r="J84" s="81" t="s">
        <v>12</v>
      </c>
      <c r="K84" s="57">
        <v>1300</v>
      </c>
      <c r="L84" s="81" t="s">
        <v>54</v>
      </c>
    </row>
    <row r="85" spans="1:14" ht="11.25" customHeight="1" x14ac:dyDescent="0.2">
      <c r="A85" s="169" t="s">
        <v>198</v>
      </c>
      <c r="B85" s="81"/>
      <c r="C85" s="170">
        <v>100</v>
      </c>
      <c r="D85" s="171"/>
      <c r="E85" s="170">
        <v>100</v>
      </c>
      <c r="F85" s="171"/>
      <c r="G85" s="170">
        <v>100</v>
      </c>
      <c r="H85" s="171"/>
      <c r="I85" s="170">
        <v>100</v>
      </c>
      <c r="J85" s="171"/>
      <c r="K85" s="170">
        <v>100</v>
      </c>
      <c r="L85" s="171"/>
    </row>
    <row r="86" spans="1:14" ht="11.25" customHeight="1" x14ac:dyDescent="0.2">
      <c r="A86" s="172" t="s">
        <v>45</v>
      </c>
      <c r="B86" s="81"/>
      <c r="C86" s="57">
        <v>145000</v>
      </c>
      <c r="D86" s="81" t="s">
        <v>12</v>
      </c>
      <c r="E86" s="57">
        <v>144000</v>
      </c>
      <c r="F86" s="81" t="s">
        <v>12</v>
      </c>
      <c r="G86" s="57">
        <v>144000</v>
      </c>
      <c r="H86" s="81" t="s">
        <v>12</v>
      </c>
      <c r="I86" s="57">
        <v>150000</v>
      </c>
      <c r="J86" s="81" t="s">
        <v>12</v>
      </c>
      <c r="K86" s="57">
        <v>148000</v>
      </c>
      <c r="L86" s="81"/>
    </row>
    <row r="87" spans="1:14" ht="11.25" customHeight="1" x14ac:dyDescent="0.2">
      <c r="A87" s="209" t="s">
        <v>199</v>
      </c>
      <c r="B87" s="209"/>
      <c r="C87" s="209"/>
      <c r="D87" s="209"/>
      <c r="E87" s="209"/>
      <c r="F87" s="209"/>
      <c r="G87" s="209"/>
      <c r="H87" s="209"/>
      <c r="I87" s="209"/>
      <c r="J87" s="209"/>
      <c r="K87" s="209"/>
      <c r="L87" s="209"/>
      <c r="M87" s="59"/>
      <c r="N87" s="59"/>
    </row>
    <row r="88" spans="1:14" ht="33.75" customHeight="1" x14ac:dyDescent="0.2">
      <c r="A88" s="210" t="s">
        <v>200</v>
      </c>
      <c r="B88" s="210"/>
      <c r="C88" s="210"/>
      <c r="D88" s="210"/>
      <c r="E88" s="210"/>
      <c r="F88" s="210"/>
      <c r="G88" s="210"/>
      <c r="H88" s="210"/>
      <c r="I88" s="210"/>
      <c r="J88" s="210"/>
      <c r="K88" s="210"/>
      <c r="L88" s="210"/>
      <c r="M88" s="59"/>
      <c r="N88" s="59"/>
    </row>
    <row r="89" spans="1:14" ht="33.75" customHeight="1" x14ac:dyDescent="0.2">
      <c r="A89" s="210" t="s">
        <v>201</v>
      </c>
      <c r="B89" s="210"/>
      <c r="C89" s="210"/>
      <c r="D89" s="210"/>
      <c r="E89" s="210"/>
      <c r="F89" s="210"/>
      <c r="G89" s="210"/>
      <c r="H89" s="210"/>
      <c r="I89" s="210"/>
      <c r="J89" s="210"/>
      <c r="K89" s="210"/>
      <c r="L89" s="210"/>
      <c r="M89" s="59"/>
      <c r="N89" s="59"/>
    </row>
    <row r="90" spans="1:14" s="70" customFormat="1" ht="22.5" customHeight="1" x14ac:dyDescent="0.2">
      <c r="A90" s="210" t="s">
        <v>202</v>
      </c>
      <c r="B90" s="210"/>
      <c r="C90" s="210"/>
      <c r="D90" s="210"/>
      <c r="E90" s="210"/>
      <c r="F90" s="210"/>
      <c r="G90" s="210"/>
      <c r="H90" s="210"/>
      <c r="I90" s="210"/>
      <c r="J90" s="210"/>
      <c r="K90" s="210"/>
      <c r="L90" s="210"/>
      <c r="M90" s="59"/>
      <c r="N90" s="59"/>
    </row>
    <row r="91" spans="1:14" ht="11.25" customHeight="1" x14ac:dyDescent="0.2">
      <c r="A91" s="208" t="s">
        <v>203</v>
      </c>
      <c r="B91" s="208"/>
      <c r="C91" s="208"/>
      <c r="D91" s="208"/>
      <c r="E91" s="208"/>
      <c r="F91" s="208"/>
      <c r="G91" s="208"/>
      <c r="H91" s="208"/>
      <c r="I91" s="208"/>
      <c r="J91" s="208"/>
      <c r="K91" s="208"/>
      <c r="L91" s="208"/>
      <c r="M91" s="59"/>
      <c r="N91" s="59"/>
    </row>
    <row r="92" spans="1:14" ht="11.25" customHeight="1" x14ac:dyDescent="0.2">
      <c r="A92" s="208" t="s">
        <v>204</v>
      </c>
      <c r="B92" s="208"/>
      <c r="C92" s="208"/>
      <c r="D92" s="208"/>
      <c r="E92" s="208"/>
      <c r="F92" s="208"/>
      <c r="G92" s="208"/>
      <c r="H92" s="208"/>
      <c r="I92" s="208"/>
      <c r="J92" s="208"/>
      <c r="K92" s="208"/>
      <c r="L92" s="208"/>
      <c r="M92" s="59"/>
      <c r="N92" s="59"/>
    </row>
    <row r="93" spans="1:14" ht="11.25" customHeight="1" x14ac:dyDescent="0.2">
      <c r="A93" s="208" t="s">
        <v>205</v>
      </c>
      <c r="B93" s="208"/>
      <c r="C93" s="208"/>
      <c r="D93" s="208"/>
      <c r="E93" s="208"/>
      <c r="F93" s="208"/>
      <c r="G93" s="208"/>
      <c r="H93" s="208"/>
      <c r="I93" s="208"/>
      <c r="J93" s="208"/>
      <c r="K93" s="208"/>
      <c r="L93" s="208"/>
      <c r="M93" s="59"/>
      <c r="N93" s="59"/>
    </row>
    <row r="94" spans="1:14" ht="11.25" customHeight="1" x14ac:dyDescent="0.2">
      <c r="A94" s="208" t="s">
        <v>206</v>
      </c>
      <c r="B94" s="208"/>
      <c r="C94" s="208"/>
      <c r="D94" s="208"/>
      <c r="E94" s="208"/>
      <c r="F94" s="208"/>
      <c r="G94" s="208"/>
      <c r="H94" s="208"/>
      <c r="I94" s="208"/>
      <c r="J94" s="208"/>
      <c r="K94" s="208"/>
      <c r="L94" s="208"/>
      <c r="M94" s="59"/>
      <c r="N94" s="59"/>
    </row>
  </sheetData>
  <mergeCells count="14">
    <mergeCell ref="A6:B6"/>
    <mergeCell ref="A1:L1"/>
    <mergeCell ref="A2:L2"/>
    <mergeCell ref="A3:L3"/>
    <mergeCell ref="A4:L4"/>
    <mergeCell ref="A5:L5"/>
    <mergeCell ref="A93:L93"/>
    <mergeCell ref="A94:L94"/>
    <mergeCell ref="A87:L87"/>
    <mergeCell ref="A88:L88"/>
    <mergeCell ref="A89:L89"/>
    <mergeCell ref="A90:L90"/>
    <mergeCell ref="A91:L91"/>
    <mergeCell ref="A92:L92"/>
  </mergeCells>
  <printOptions horizontalCentered="1"/>
  <pageMargins left="0.5" right="0.5" top="0.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9514BF5-41D2-4C9C-B798-158F64FC65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536CBD-5FCD-4256-A092-B19D529D489A}">
  <ds:schemaRefs>
    <ds:schemaRef ds:uri="http://schemas.microsoft.com/sharepoint/v3/contenttype/forms"/>
  </ds:schemaRefs>
</ds:datastoreItem>
</file>

<file path=customXml/itemProps3.xml><?xml version="1.0" encoding="utf-8"?>
<ds:datastoreItem xmlns:ds="http://schemas.openxmlformats.org/officeDocument/2006/customXml" ds:itemID="{4092F1A9-C8BF-42E9-AAC5-C0D43F121964}">
  <ds:schemaRefs>
    <ds:schemaRef ds:uri="http://schemas.microsoft.com/office/2006/metadata/properties"/>
    <ds:schemaRef ds:uri="http://schemas.microsoft.com/office/infopath/2007/PartnerControls"/>
    <ds:schemaRef ds:uri="http://schemas.microsoft.com/sharepoint/v3"/>
    <ds:schemaRef ds:uri="d925d976-9e2a-4bab-ad6d-d3ef45ec25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Note</vt:lpstr>
      <vt:lpstr>T1</vt:lpstr>
      <vt:lpstr>T2 </vt:lpstr>
      <vt:lpstr>T3</vt:lpstr>
      <vt:lpstr>T4</vt:lpstr>
      <vt:lpstr>T5</vt:lpstr>
      <vt:lpstr>T6</vt:lpstr>
      <vt:lpstr>T7</vt:lpstr>
      <vt:lpstr>'T5'!Print_Area</vt:lpstr>
    </vt:vector>
  </TitlesOfParts>
  <Manager/>
  <Company>USGS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Gypsum in Annual 2019</dc:title>
  <dc:subject>USGS Minerals Yearbook</dc:subject>
  <dc:creator>USGS National Minerals Information Center</dc:creator>
  <cp:keywords>Gypsum; statistics</cp:keywords>
  <dc:description/>
  <cp:lastModifiedBy>Hakim, Samir</cp:lastModifiedBy>
  <cp:revision/>
  <dcterms:created xsi:type="dcterms:W3CDTF">2005-03-30T16:56:58Z</dcterms:created>
  <dcterms:modified xsi:type="dcterms:W3CDTF">2021-07-19T21:56:26Z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