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Web posting\todo20220609\"/>
    </mc:Choice>
  </mc:AlternateContent>
  <xr:revisionPtr revIDLastSave="0" documentId="13_ncr:1_{635136FD-0642-4F03-96F1-E47038532F44}" xr6:coauthVersionLast="47" xr6:coauthVersionMax="47" xr10:uidLastSave="{00000000-0000-0000-0000-000000000000}"/>
  <bookViews>
    <workbookView xWindow="1800" yWindow="645" windowWidth="15000" windowHeight="13590" xr2:uid="{00000000-000D-0000-FFFF-FFFF00000000}"/>
  </bookViews>
  <sheets>
    <sheet name="Note" sheetId="25" r:id="rId1"/>
    <sheet name="T1" sheetId="20" r:id="rId2"/>
    <sheet name="T2" sheetId="15" r:id="rId3"/>
    <sheet name="T3" sheetId="16" r:id="rId4"/>
    <sheet name="T4" sheetId="24" r:id="rId5"/>
  </sheets>
  <definedNames>
    <definedName name="_xlnm.Print_Area" localSheetId="2">'T2'!$A$1:$M$30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<sst xmlns="http://schemas.openxmlformats.org/spreadsheetml/2006/main" count="255" uniqueCount="140">
  <si>
    <t>United States:</t>
  </si>
  <si>
    <t>metric tons</t>
  </si>
  <si>
    <t>Imports for consumption:</t>
  </si>
  <si>
    <t>do.</t>
  </si>
  <si>
    <t>dollars per kilogram</t>
  </si>
  <si>
    <t>Total</t>
  </si>
  <si>
    <t xml:space="preserve"> </t>
  </si>
  <si>
    <t/>
  </si>
  <si>
    <t>Value</t>
  </si>
  <si>
    <t>Class</t>
  </si>
  <si>
    <t>(kilograms)</t>
  </si>
  <si>
    <t>(gross quantity in kilograms and values in thousand dollars)</t>
  </si>
  <si>
    <t>Exports:</t>
  </si>
  <si>
    <t>Sources: U.S. Census Bureau and U.S. Geological Survey.</t>
  </si>
  <si>
    <t>2615.90.6060</t>
  </si>
  <si>
    <t>2615.90.3000</t>
  </si>
  <si>
    <t>Synthetic concentrates</t>
  </si>
  <si>
    <t>2615.90.6030</t>
  </si>
  <si>
    <t>Niobium ores and concentrates</t>
  </si>
  <si>
    <t>Total exports</t>
  </si>
  <si>
    <t>--</t>
  </si>
  <si>
    <t>Total imports</t>
  </si>
  <si>
    <t xml:space="preserve">    Total exports, Ta content</t>
  </si>
  <si>
    <t xml:space="preserve">    Total imports, Ta content</t>
  </si>
  <si>
    <t>8103.20.0030</t>
  </si>
  <si>
    <t>8103.20.0090</t>
  </si>
  <si>
    <t>8103.30.0000</t>
  </si>
  <si>
    <t>8103.90.0000</t>
  </si>
  <si>
    <t>Tantalum ores and concentrates</t>
  </si>
  <si>
    <t>TABLE  3</t>
  </si>
  <si>
    <t>Country or locality</t>
  </si>
  <si>
    <t>(thousands)</t>
  </si>
  <si>
    <t>Australia</t>
  </si>
  <si>
    <t>China</t>
  </si>
  <si>
    <t>Congo (Kinshasa)</t>
  </si>
  <si>
    <t>Mozambique</t>
  </si>
  <si>
    <t>Rwanda</t>
  </si>
  <si>
    <t>Tanzania</t>
  </si>
  <si>
    <t>Burundi</t>
  </si>
  <si>
    <t>e</t>
  </si>
  <si>
    <t>U.S IMPORTS FOR CONSUMPTION OF TANTALUM ORES AND CONCENTRATES, BY COUNTRY</t>
  </si>
  <si>
    <t>TABLE 1</t>
  </si>
  <si>
    <t>TABLE 2</t>
  </si>
  <si>
    <t>Tantalum, unwrought, powders</t>
  </si>
  <si>
    <t>Tantalum, unwrought, other</t>
  </si>
  <si>
    <t>Tantalum, waste and scrap</t>
  </si>
  <si>
    <t>Tantalum, wrought</t>
  </si>
  <si>
    <t>2018</t>
  </si>
  <si>
    <t>Niobium ores and concentrates, gross weight</t>
  </si>
  <si>
    <t>Synthetic ores and concentrates, gross weight</t>
  </si>
  <si>
    <t>Tantalum ores and concentrates, gross weight</t>
  </si>
  <si>
    <t>Gross weight</t>
  </si>
  <si>
    <t>r</t>
  </si>
  <si>
    <t>United Arab Emirates</t>
  </si>
  <si>
    <t>Congo (Brazzaville)</t>
  </si>
  <si>
    <t>Thailand</t>
  </si>
  <si>
    <t>India</t>
  </si>
  <si>
    <t>Nigeria</t>
  </si>
  <si>
    <t>Japan</t>
  </si>
  <si>
    <r>
      <t>SALIENT TANTALUM STATISTICS</t>
    </r>
    <r>
      <rPr>
        <vertAlign val="superscript"/>
        <sz val="8"/>
        <rFont val="Times New Roman"/>
        <family val="1"/>
      </rPr>
      <t>1</t>
    </r>
  </si>
  <si>
    <r>
      <t>HTS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code</t>
    </r>
  </si>
  <si>
    <r>
      <t>2</t>
    </r>
    <r>
      <rPr>
        <sz val="8"/>
        <rFont val="Times New Roman"/>
        <family val="1"/>
      </rPr>
      <t>Harmonized Tariff Schedule of the United States.</t>
    </r>
  </si>
  <si>
    <r>
      <t>Tantalum-containing ores and concentrates,</t>
    </r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 Ta content</t>
    </r>
    <r>
      <rPr>
        <vertAlign val="superscript"/>
        <sz val="8"/>
        <color theme="1"/>
        <rFont val="Times New Roman"/>
        <family val="1"/>
      </rPr>
      <t>e</t>
    </r>
  </si>
  <si>
    <r>
      <t>Tantalum, unwrought, Ta content</t>
    </r>
    <r>
      <rPr>
        <vertAlign val="superscript"/>
        <sz val="8"/>
        <color theme="1"/>
        <rFont val="Times New Roman"/>
        <family val="1"/>
      </rPr>
      <t>3</t>
    </r>
  </si>
  <si>
    <r>
      <t>Tantalum, waste and scrap,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Ta content</t>
    </r>
    <r>
      <rPr>
        <vertAlign val="superscript"/>
        <sz val="8"/>
        <color theme="1"/>
        <rFont val="Times New Roman"/>
        <family val="1"/>
      </rPr>
      <t>3</t>
    </r>
  </si>
  <si>
    <r>
      <t>Tantalum, wrought,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Ta content</t>
    </r>
    <r>
      <rPr>
        <vertAlign val="superscript"/>
        <sz val="8"/>
        <color theme="1"/>
        <rFont val="Times New Roman"/>
        <family val="1"/>
      </rPr>
      <t>3</t>
    </r>
  </si>
  <si>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Harmonized Tariff Schedule of the United States code 2615.90.6060.</t>
    </r>
  </si>
  <si>
    <t>2019</t>
  </si>
  <si>
    <t>Principal destinations and sources in 2019</t>
  </si>
  <si>
    <t>China 24,036, $869; United Kingdom 16,043, $107.</t>
  </si>
  <si>
    <t>India 24,809, $104; Russia 759, $22; United Kingdom 630, $18; France 322, $9.</t>
  </si>
  <si>
    <t>United Kingdom 27,773, $168.</t>
  </si>
  <si>
    <t>Mexico 40,685, $19,410; El Salvador, 38,578, $11,262; Japan 15,403, $6,959.</t>
  </si>
  <si>
    <t>Mexico 12,749, $5,927; Germany 9,846, $2,492; Austria 1,157, $465.</t>
  </si>
  <si>
    <r>
      <t>1</t>
    </r>
    <r>
      <rPr>
        <sz val="8"/>
        <rFont val="Times New Roman"/>
        <family val="1"/>
      </rPr>
      <t>Table includes data available through July 28, 2020. Data are rounded to no more than three significant digits; may not add to totals shown.</t>
    </r>
  </si>
  <si>
    <r>
      <rPr>
        <vertAlign val="super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>Table includes data available through July 28, 2020.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Data are rounded to no more than three significant digits; may not add to totals shown.</t>
    </r>
  </si>
  <si>
    <t>2015</t>
  </si>
  <si>
    <t>2016</t>
  </si>
  <si>
    <t>2017</t>
  </si>
  <si>
    <t>Canada 2,770, $126; Hong Kong 284, $28; China 162, $9.</t>
  </si>
  <si>
    <t>Australia 453,896, $21,482; Rwanda 237,756, $14,175; United Arab Emirates 73,119, $2,077.</t>
  </si>
  <si>
    <t>Brazil 5,672, $27; Canada 141, $5.</t>
  </si>
  <si>
    <t>-- Zero.</t>
  </si>
  <si>
    <t>Macau</t>
  </si>
  <si>
    <t>Mauritius</t>
  </si>
  <si>
    <r>
      <t>Apparent consumption,</t>
    </r>
    <r>
      <rPr>
        <vertAlign val="super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 xml:space="preserve"> Ta content</t>
    </r>
  </si>
  <si>
    <r>
      <t>Price, tantalite,</t>
    </r>
    <r>
      <rPr>
        <vertAlign val="super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 xml:space="preserve"> Ta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 xml:space="preserve"> content</t>
    </r>
  </si>
  <si>
    <r>
      <t>Value,</t>
    </r>
    <r>
      <rPr>
        <vertAlign val="super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 xml:space="preserve"> tantalum ores and concentrates, gross weight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</si>
  <si>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</t>
    </r>
    <r>
      <rPr>
        <vertAlign val="superscript"/>
        <sz val="8"/>
        <rFont val="Times New Roman"/>
        <family val="1"/>
      </rPr>
      <t xml:space="preserve"> r</t>
    </r>
    <r>
      <rPr>
        <sz val="8"/>
        <rFont val="Times New Roman"/>
        <family val="1"/>
      </rPr>
      <t>Revised.  do. Ditto.  -- Zero.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</si>
  <si>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Includes natural and synthetic tantalum-containing ores and concentrates. Ta content of ores and concentrates is estimated assuming the following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 xml:space="preserve">5 </t>
    </r>
    <r>
      <rPr>
        <sz val="8"/>
        <rFont val="Times New Roman"/>
        <family val="1"/>
      </rPr>
      <t>contents: 32% in niobium ore, 32% in synthetic concentrates, and 37% in tantalum ore.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is 81.897% Ta.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</si>
  <si>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Tantalum content estimated at 100%.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</si>
  <si>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 xml:space="preserve">Defined as imports minus exports. </t>
    </r>
  </si>
  <si>
    <r>
      <t>5</t>
    </r>
    <r>
      <rPr>
        <sz val="8"/>
        <rFont val="Times New Roman"/>
        <family val="1"/>
      </rPr>
      <t>Average annual price per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content as reported by CRU Group.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</si>
  <si>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Weighted average value of imported plus exported materials.</t>
    </r>
  </si>
  <si>
    <t xml:space="preserve">Kazakhstan 62,557, $6,541; Japan 19,797, $2,097; Germany 18,680, $2,452. </t>
  </si>
  <si>
    <t>China 43,909, $30,496; Republic of Korea 36,686, $30,441; Germany 9,719, $5,968.</t>
  </si>
  <si>
    <t>Germany 98,728, $28,472; China 83,197, $25,607; Thailand 66,694, $17,945.</t>
  </si>
  <si>
    <t>China 115,433, $32,220; Germany 49,762, $19,059; Kazakhstan 39,842, $10,726.</t>
  </si>
  <si>
    <t>Indonesia 135,718, $3,501; China 110,400, $7,367; Japan 102,717, $6,823.</t>
  </si>
  <si>
    <t>China 48,029, $19,020; Kazakhstan 18,116, $5,731; Austria 5,769, $4,484.</t>
  </si>
  <si>
    <r>
      <t>OR LOCALITY</t>
    </r>
    <r>
      <rPr>
        <vertAlign val="superscript"/>
        <sz val="8"/>
        <color theme="1"/>
        <rFont val="Times New Roman"/>
        <family val="1"/>
      </rPr>
      <t>1, 2</t>
    </r>
  </si>
  <si>
    <t>TABLE 4</t>
  </si>
  <si>
    <r>
      <t>TANTALUM:  WORLD PRODUCTION OF MINERAL CONCENTRATES, BY COUNTRY OR LOCALITY</t>
    </r>
    <r>
      <rPr>
        <vertAlign val="superscript"/>
        <sz val="8"/>
        <color theme="1"/>
        <rFont val="Times New Roman"/>
        <family val="1"/>
      </rPr>
      <t>1, 2</t>
    </r>
  </si>
  <si>
    <t>(Kilograms, tantalum content)</t>
  </si>
  <si>
    <r>
      <t>Country or locality</t>
    </r>
    <r>
      <rPr>
        <vertAlign val="superscript"/>
        <sz val="8"/>
        <color theme="1"/>
        <rFont val="Times New Roman"/>
        <family val="1"/>
      </rPr>
      <t>3</t>
    </r>
  </si>
  <si>
    <t>r, e</t>
  </si>
  <si>
    <r>
      <t>Congo (Kinshasa):</t>
    </r>
    <r>
      <rPr>
        <vertAlign val="superscript"/>
        <sz val="8"/>
        <color theme="1"/>
        <rFont val="Times New Roman"/>
        <family val="1"/>
      </rPr>
      <t>e</t>
    </r>
  </si>
  <si>
    <t>Rwanda:</t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</si>
  <si>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>Revised.  -- Zero.</t>
    </r>
  </si>
  <si>
    <r>
      <t>1</t>
    </r>
    <r>
      <rPr>
        <sz val="8"/>
        <color theme="1"/>
        <rFont val="Times New Roman"/>
        <family val="1"/>
      </rPr>
      <t>Table includes data available through October 14, 2020. All data are reported unless otherwise noted. Grand totals and estimated data are rounded to no more than three significant digits; may not add to totals shown.</t>
    </r>
  </si>
  <si>
    <r>
      <t>2</t>
    </r>
    <r>
      <rPr>
        <sz val="8"/>
        <color theme="1"/>
        <rFont val="Times New Roman"/>
        <family val="1"/>
      </rPr>
      <t>Figures for all countries and (or) localities represent marketable output.</t>
    </r>
  </si>
  <si>
    <r>
      <t>3</t>
    </r>
    <r>
      <rPr>
        <sz val="8"/>
        <color theme="1"/>
        <rFont val="Times New Roman"/>
        <family val="1"/>
      </rPr>
      <t>In addition to the countries and (or) localities listed, French Guiana and Venezuela may have produced tantalum mineral concentrates, but available information was inadequate to make reliable estimates of output.</t>
    </r>
  </si>
  <si>
    <r>
      <t>4</t>
    </r>
    <r>
      <rPr>
        <sz val="8"/>
        <color theme="1"/>
        <rFont val="Times New Roman"/>
        <family val="1"/>
      </rPr>
      <t>Includes columbite-tantalite and microlite.</t>
    </r>
  </si>
  <si>
    <r>
      <t>1</t>
    </r>
    <r>
      <rPr>
        <sz val="8"/>
        <rFont val="Times New Roman"/>
        <family val="1"/>
      </rPr>
      <t>Includes data available through October 14, 2020. Data are rounded to no more than three significant digits, except values.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</si>
  <si>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</t>
    </r>
  </si>
  <si>
    <r>
      <t>World, production of tantalum concentrates, Ta content</t>
    </r>
    <r>
      <rPr>
        <vertAlign val="superscript"/>
        <sz val="8"/>
        <color theme="1"/>
        <rFont val="Times New Roman"/>
        <family val="1"/>
      </rPr>
      <t>e</t>
    </r>
  </si>
  <si>
    <r>
      <t>U.S. FOREIGN TRADE IN TANTALUM-CONTAINING ORE AND CONCENTRATES AND TANTALUM METAL AND ALLOYS, BY CLASS</t>
    </r>
    <r>
      <rPr>
        <vertAlign val="superscript"/>
        <sz val="8"/>
        <rFont val="Times New Roman"/>
        <family val="1"/>
      </rPr>
      <t>1</t>
    </r>
  </si>
  <si>
    <t>Australia, tantalite concentrates</t>
  </si>
  <si>
    <t>Bolivia, tantalite concentrates</t>
  </si>
  <si>
    <r>
      <t>Brazil, mineral concentrates</t>
    </r>
    <r>
      <rPr>
        <vertAlign val="superscript"/>
        <sz val="8"/>
        <color theme="1"/>
        <rFont val="Times New Roman"/>
        <family val="1"/>
      </rPr>
      <t>4</t>
    </r>
  </si>
  <si>
    <r>
      <t>Burundi, ore and concentrates</t>
    </r>
    <r>
      <rPr>
        <vertAlign val="superscript"/>
        <sz val="8"/>
        <color theme="1"/>
        <rFont val="Times New Roman"/>
        <family val="1"/>
      </rPr>
      <t>e</t>
    </r>
  </si>
  <si>
    <t>China, mineral concentrates</t>
  </si>
  <si>
    <t>Cassiterite concentrates</t>
  </si>
  <si>
    <t>Columbite-tantalite concentrates</t>
  </si>
  <si>
    <r>
      <t>Ethiopia, columbite-tantalite concentrates</t>
    </r>
    <r>
      <rPr>
        <vertAlign val="superscript"/>
        <sz val="8"/>
        <color theme="1"/>
        <rFont val="Times New Roman"/>
        <family val="1"/>
      </rPr>
      <t>e</t>
    </r>
  </si>
  <si>
    <t>Mozambique, columbite-tantalite concentrates</t>
  </si>
  <si>
    <t>Namibia, tantalite concentrates</t>
  </si>
  <si>
    <t>Nigeria, columbite-tantalite concentrates</t>
  </si>
  <si>
    <t>Russia, loparite concentrates</t>
  </si>
  <si>
    <r>
      <t>Columbite-tantalite concentrates</t>
    </r>
    <r>
      <rPr>
        <vertAlign val="superscript"/>
        <sz val="8"/>
        <color theme="1"/>
        <rFont val="Times New Roman"/>
        <family val="1"/>
      </rPr>
      <t>e</t>
    </r>
  </si>
  <si>
    <r>
      <t>Uganda, ore and concentrates</t>
    </r>
    <r>
      <rPr>
        <vertAlign val="superscript"/>
        <sz val="8"/>
        <color theme="1"/>
        <rFont val="Times New Roman"/>
        <family val="1"/>
      </rPr>
      <t>e</t>
    </r>
  </si>
  <si>
    <r>
      <t>Grand total</t>
    </r>
    <r>
      <rPr>
        <vertAlign val="superscript"/>
        <sz val="8"/>
        <color theme="1"/>
        <rFont val="Times New Roman"/>
        <family val="1"/>
      </rPr>
      <t>e</t>
    </r>
  </si>
  <si>
    <t>Advance Data Release of the</t>
  </si>
  <si>
    <t>2019 Annual Tables</t>
  </si>
  <si>
    <t>These tables are an advance data release of those to be incorporated in the USGS</t>
  </si>
  <si>
    <t xml:space="preserve"> Minerals Yearbook 2019,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</si>
  <si>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</si>
  <si>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</si>
  <si>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advance data release tables.</t>
  </si>
  <si>
    <t>Posted:  June 9,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</si>
</sst>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[Red]#,##0"/>
    <numFmt numFmtId="165" formatCode="&quot;$&quot;#,##0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8"/>
      <name val="Times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sz val="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vertAlign val="subscript"/>
      <sz val="8"/>
      <name val="Times New Roman"/>
      <family val="1"/>
    </font>
    <font>
      <sz val="8"/>
      <color theme="1"/>
      <name val="Times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6" fillId="0" borderId="0"/>
    <xf numFmtId="0" fontId="7" fillId="0" borderId="0"/>
    <xf numFmtId="43" fontId="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6" fillId="0" borderId="0"/>
    <xf numFmtId="0" fontId="2" fillId="0" borderId="0"/>
  </cellStyleXfs>
  <cellXfs count="216">
    <xf numFmtId="0" fontId="0" fillId="0" borderId="0" xfId="0"/>
    <xf numFmtId="49" fontId="2" fillId="0" borderId="5" xfId="1" applyNumberFormat="1" applyFont="1" applyFill="1" applyBorder="1" applyAlignment="1">
      <alignment horizontal="right" vertical="center"/>
    </xf>
    <xf numFmtId="1" fontId="3" fillId="0" borderId="5" xfId="1" applyNumberFormat="1" applyFont="1" applyFill="1" applyBorder="1" applyAlignment="1">
      <alignment horizontal="left" vertical="center"/>
    </xf>
    <xf numFmtId="0" fontId="2" fillId="0" borderId="9" xfId="1" applyNumberFormat="1" applyFont="1" applyFill="1" applyBorder="1" applyAlignment="1" applyProtection="1">
      <alignment vertical="center"/>
      <protection locked="0"/>
    </xf>
    <xf numFmtId="49" fontId="2" fillId="0" borderId="9" xfId="1" applyNumberFormat="1" applyFont="1" applyFill="1" applyBorder="1" applyAlignment="1" applyProtection="1">
      <alignment horizontal="right" vertical="center"/>
      <protection locked="0"/>
    </xf>
    <xf numFmtId="3" fontId="1" fillId="0" borderId="0" xfId="1" applyNumberFormat="1" applyFont="1" applyFill="1" applyBorder="1" applyAlignment="1">
      <alignment horizontal="left" vertical="center"/>
    </xf>
    <xf numFmtId="49" fontId="2" fillId="0" borderId="8" xfId="1" applyNumberFormat="1" applyFont="1" applyFill="1" applyBorder="1" applyAlignment="1" applyProtection="1">
      <alignment horizontal="left" vertical="center" indent="2"/>
      <protection locked="0"/>
    </xf>
    <xf numFmtId="49" fontId="2" fillId="0" borderId="10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Fill="1"/>
    <xf numFmtId="0" fontId="1" fillId="0" borderId="0" xfId="1" applyFont="1" applyFill="1"/>
    <xf numFmtId="49" fontId="2" fillId="0" borderId="8" xfId="1" applyNumberFormat="1" applyFont="1" applyFill="1" applyBorder="1" applyAlignment="1" applyProtection="1">
      <alignment horizontal="left" vertical="center"/>
      <protection locked="0"/>
    </xf>
    <xf numFmtId="0" fontId="2" fillId="0" borderId="8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Fill="1" applyAlignment="1">
      <alignment horizontal="left" vertical="center"/>
    </xf>
    <xf numFmtId="49" fontId="2" fillId="0" borderId="0" xfId="1" applyNumberFormat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 applyProtection="1">
      <alignment horizontal="left" vertical="center"/>
      <protection locked="0"/>
    </xf>
    <xf numFmtId="3" fontId="2" fillId="0" borderId="8" xfId="1" applyNumberFormat="1" applyFont="1" applyFill="1" applyBorder="1" applyAlignment="1" applyProtection="1">
      <alignment horizontal="right" vertical="center"/>
      <protection locked="0"/>
    </xf>
    <xf numFmtId="3" fontId="2" fillId="0" borderId="2" xfId="1" applyNumberFormat="1" applyFont="1" applyFill="1" applyBorder="1" applyAlignment="1" applyProtection="1">
      <alignment horizontal="right" vertical="center"/>
      <protection locked="0"/>
    </xf>
    <xf numFmtId="3" fontId="3" fillId="0" borderId="8" xfId="1" applyNumberFormat="1" applyFont="1" applyFill="1" applyBorder="1" applyAlignment="1" applyProtection="1">
      <alignment horizontal="left" vertical="center"/>
      <protection locked="0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3" fontId="3" fillId="0" borderId="6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Border="1"/>
    <xf numFmtId="0" fontId="2" fillId="0" borderId="2" xfId="1" applyFont="1" applyFill="1" applyBorder="1"/>
    <xf numFmtId="49" fontId="2" fillId="0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NumberFormat="1" applyFont="1" applyFill="1" applyBorder="1" applyAlignment="1" applyProtection="1">
      <alignment vertical="center"/>
      <protection locked="0"/>
    </xf>
    <xf numFmtId="49" fontId="2" fillId="0" borderId="3" xfId="1" applyNumberFormat="1" applyFont="1" applyFill="1" applyBorder="1" applyAlignment="1" applyProtection="1">
      <alignment horizontal="fill" vertical="center"/>
      <protection locked="0"/>
    </xf>
    <xf numFmtId="0" fontId="2" fillId="0" borderId="3" xfId="1" applyNumberFormat="1" applyFont="1" applyFill="1" applyBorder="1" applyAlignment="1" applyProtection="1">
      <alignment horizontal="centerContinuous" vertical="center"/>
      <protection locked="0"/>
    </xf>
    <xf numFmtId="49" fontId="2" fillId="0" borderId="3" xfId="1" applyNumberFormat="1" applyFont="1" applyFill="1" applyBorder="1" applyAlignment="1" applyProtection="1">
      <alignment horizontal="centerContinuous" vertical="center"/>
      <protection locked="0"/>
    </xf>
    <xf numFmtId="0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 applyProtection="1">
      <alignment vertical="center"/>
      <protection locked="0"/>
    </xf>
    <xf numFmtId="0" fontId="2" fillId="0" borderId="6" xfId="1" applyNumberFormat="1" applyFont="1" applyFill="1" applyBorder="1" applyAlignment="1" applyProtection="1">
      <alignment horizontal="right" vertical="center"/>
      <protection locked="0"/>
    </xf>
    <xf numFmtId="49" fontId="2" fillId="0" borderId="0" xfId="1" applyNumberFormat="1" applyFont="1" applyFill="1" applyBorder="1"/>
    <xf numFmtId="49" fontId="2" fillId="0" borderId="0" xfId="1" applyNumberFormat="1" applyFont="1" applyFill="1" applyBorder="1" applyAlignment="1" applyProtection="1">
      <alignment vertical="center"/>
      <protection locked="0"/>
    </xf>
    <xf numFmtId="3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>
      <alignment horizontal="left" vertical="center"/>
    </xf>
    <xf numFmtId="3" fontId="1" fillId="0" borderId="0" xfId="1" applyNumberFormat="1" applyFont="1" applyFill="1"/>
    <xf numFmtId="49" fontId="2" fillId="0" borderId="1" xfId="1" applyNumberFormat="1" applyFont="1" applyFill="1" applyBorder="1" applyAlignment="1" applyProtection="1">
      <alignment horizontal="left" vertical="center"/>
      <protection locked="0"/>
    </xf>
    <xf numFmtId="3" fontId="2" fillId="0" borderId="4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NumberFormat="1" applyFont="1" applyFill="1" applyAlignment="1" applyProtection="1">
      <alignment horizontal="left" vertical="center"/>
      <protection locked="0"/>
    </xf>
    <xf numFmtId="49" fontId="2" fillId="0" borderId="11" xfId="1" applyNumberFormat="1" applyFont="1" applyFill="1" applyBorder="1" applyAlignment="1" applyProtection="1">
      <alignment horizontal="left" vertical="center" indent="2"/>
      <protection locked="0"/>
    </xf>
    <xf numFmtId="3" fontId="3" fillId="0" borderId="11" xfId="1" applyNumberFormat="1" applyFont="1" applyFill="1" applyBorder="1" applyAlignment="1" applyProtection="1">
      <alignment horizontal="left" vertical="center"/>
      <protection locked="0"/>
    </xf>
    <xf numFmtId="3" fontId="2" fillId="0" borderId="11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vertical="center"/>
    </xf>
    <xf numFmtId="49" fontId="2" fillId="0" borderId="0" xfId="1" applyNumberFormat="1" applyFont="1" applyFill="1" applyAlignment="1" applyProtection="1">
      <alignment vertical="center"/>
      <protection locked="0"/>
    </xf>
    <xf numFmtId="49" fontId="8" fillId="0" borderId="5" xfId="1" applyNumberFormat="1" applyFont="1" applyFill="1" applyBorder="1" applyAlignment="1"/>
    <xf numFmtId="0" fontId="2" fillId="0" borderId="5" xfId="1" applyNumberFormat="1" applyFont="1" applyFill="1" applyBorder="1" applyAlignment="1" applyProtection="1">
      <alignment vertical="center"/>
      <protection locked="0"/>
    </xf>
    <xf numFmtId="49" fontId="9" fillId="0" borderId="10" xfId="1" applyNumberFormat="1" applyFont="1" applyFill="1" applyBorder="1" applyAlignment="1" applyProtection="1">
      <alignment horizontal="left" vertical="center" indent="2"/>
      <protection locked="0"/>
    </xf>
    <xf numFmtId="0" fontId="9" fillId="0" borderId="9" xfId="1" applyNumberFormat="1" applyFont="1" applyFill="1" applyBorder="1" applyAlignment="1" applyProtection="1">
      <alignment vertical="center"/>
      <protection locked="0"/>
    </xf>
    <xf numFmtId="49" fontId="9" fillId="0" borderId="9" xfId="1" applyNumberFormat="1" applyFont="1" applyFill="1" applyBorder="1" applyAlignment="1" applyProtection="1">
      <alignment horizontal="right" vertical="center"/>
      <protection locked="0"/>
    </xf>
    <xf numFmtId="3" fontId="9" fillId="0" borderId="0" xfId="1" applyNumberFormat="1" applyFont="1" applyFill="1" applyBorder="1" applyAlignment="1">
      <alignment horizontal="left" vertical="center"/>
    </xf>
    <xf numFmtId="3" fontId="10" fillId="0" borderId="0" xfId="1" applyNumberFormat="1" applyFont="1" applyFill="1" applyBorder="1" applyAlignment="1">
      <alignment horizontal="left" vertical="center"/>
    </xf>
    <xf numFmtId="0" fontId="9" fillId="0" borderId="0" xfId="1" applyNumberFormat="1" applyFont="1" applyFill="1" applyBorder="1" applyAlignment="1" applyProtection="1">
      <alignment vertical="center"/>
      <protection locked="0"/>
    </xf>
    <xf numFmtId="49" fontId="9" fillId="0" borderId="8" xfId="1" applyNumberFormat="1" applyFont="1" applyFill="1" applyBorder="1" applyAlignment="1" applyProtection="1">
      <alignment horizontal="left" vertical="center" indent="2"/>
      <protection locked="0"/>
    </xf>
    <xf numFmtId="0" fontId="9" fillId="0" borderId="12" xfId="1" applyNumberFormat="1" applyFont="1" applyFill="1" applyBorder="1" applyAlignment="1" applyProtection="1">
      <alignment vertical="center"/>
      <protection locked="0"/>
    </xf>
    <xf numFmtId="49" fontId="9" fillId="0" borderId="12" xfId="1" applyNumberFormat="1" applyFont="1" applyFill="1" applyBorder="1" applyAlignment="1" applyProtection="1">
      <alignment horizontal="right" vertical="center"/>
      <protection locked="0"/>
    </xf>
    <xf numFmtId="0" fontId="9" fillId="0" borderId="10" xfId="1" applyNumberFormat="1" applyFont="1" applyFill="1" applyBorder="1" applyAlignment="1" applyProtection="1">
      <alignment vertical="center"/>
      <protection locked="0"/>
    </xf>
    <xf numFmtId="49" fontId="9" fillId="0" borderId="6" xfId="1" applyNumberFormat="1" applyFont="1" applyFill="1" applyBorder="1" applyAlignment="1" applyProtection="1">
      <alignment horizontal="left" vertical="center" indent="1"/>
      <protection locked="0"/>
    </xf>
    <xf numFmtId="49" fontId="9" fillId="0" borderId="11" xfId="1" applyNumberFormat="1" applyFont="1" applyFill="1" applyBorder="1" applyAlignment="1" applyProtection="1">
      <alignment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 indent="2"/>
      <protection locked="0"/>
    </xf>
    <xf numFmtId="49" fontId="9" fillId="0" borderId="0" xfId="1" applyNumberFormat="1" applyFont="1" applyFill="1" applyBorder="1" applyAlignment="1" applyProtection="1">
      <alignment horizontal="right" vertical="center"/>
      <protection locked="0"/>
    </xf>
    <xf numFmtId="49" fontId="9" fillId="0" borderId="10" xfId="1" applyNumberFormat="1" applyFont="1" applyFill="1" applyBorder="1" applyAlignment="1" applyProtection="1">
      <alignment horizontal="right" vertical="center"/>
      <protection locked="0"/>
    </xf>
    <xf numFmtId="0" fontId="9" fillId="0" borderId="11" xfId="1" applyNumberFormat="1" applyFont="1" applyFill="1" applyBorder="1" applyAlignment="1" applyProtection="1">
      <alignment vertical="center"/>
      <protection locked="0"/>
    </xf>
    <xf numFmtId="0" fontId="9" fillId="0" borderId="10" xfId="1" applyNumberFormat="1" applyFont="1" applyFill="1" applyBorder="1" applyAlignment="1" applyProtection="1">
      <alignment horizontal="left" vertical="center"/>
      <protection locked="0"/>
    </xf>
    <xf numFmtId="0" fontId="9" fillId="0" borderId="11" xfId="1" applyNumberFormat="1" applyFont="1" applyFill="1" applyBorder="1" applyAlignment="1" applyProtection="1">
      <alignment horizontal="left" vertical="center"/>
      <protection locked="0"/>
    </xf>
    <xf numFmtId="49" fontId="9" fillId="0" borderId="10" xfId="1" applyNumberFormat="1" applyFont="1" applyFill="1" applyBorder="1" applyAlignment="1" applyProtection="1">
      <alignment horizontal="left" vertical="center"/>
      <protection locked="0"/>
    </xf>
    <xf numFmtId="49" fontId="9" fillId="0" borderId="6" xfId="1" applyNumberFormat="1" applyFont="1" applyFill="1" applyBorder="1" applyAlignment="1" applyProtection="1">
      <alignment horizontal="right" vertical="center"/>
      <protection locked="0"/>
    </xf>
    <xf numFmtId="0" fontId="9" fillId="0" borderId="0" xfId="1" applyNumberFormat="1" applyFont="1" applyFill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 applyAlignment="1" applyProtection="1">
      <alignment horizontal="right" vertical="center"/>
      <protection locked="0"/>
    </xf>
    <xf numFmtId="0" fontId="9" fillId="0" borderId="6" xfId="1" applyNumberFormat="1" applyFont="1" applyFill="1" applyBorder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6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9" fillId="0" borderId="8" xfId="1" applyNumberFormat="1" applyFont="1" applyFill="1" applyBorder="1" applyAlignment="1" applyProtection="1">
      <alignment horizontal="left"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 indent="1"/>
      <protection locked="0"/>
    </xf>
    <xf numFmtId="49" fontId="9" fillId="0" borderId="10" xfId="1" applyNumberFormat="1" applyFont="1" applyFill="1" applyBorder="1" applyAlignment="1" applyProtection="1">
      <alignment horizontal="left" vertical="center" indent="1"/>
      <protection locked="0"/>
    </xf>
    <xf numFmtId="3" fontId="9" fillId="0" borderId="0" xfId="1" applyNumberFormat="1" applyFont="1" applyFill="1" applyBorder="1" applyAlignment="1" applyProtection="1">
      <alignment horizontal="right" vertical="center"/>
      <protection locked="0"/>
    </xf>
    <xf numFmtId="3" fontId="9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10" fillId="0" borderId="0" xfId="1" applyNumberFormat="1" applyFont="1" applyFill="1" applyBorder="1" applyAlignment="1" applyProtection="1">
      <alignment horizontal="left" vertical="center"/>
      <protection locked="0"/>
    </xf>
    <xf numFmtId="3" fontId="9" fillId="0" borderId="6" xfId="1" applyNumberFormat="1" applyFont="1" applyFill="1" applyBorder="1" applyAlignment="1" applyProtection="1">
      <alignment horizontal="right" vertical="center"/>
      <protection locked="0"/>
    </xf>
    <xf numFmtId="3" fontId="10" fillId="0" borderId="6" xfId="1" applyNumberFormat="1" applyFont="1" applyFill="1" applyBorder="1" applyAlignment="1" applyProtection="1">
      <alignment horizontal="left" vertical="center"/>
      <protection locked="0"/>
    </xf>
    <xf numFmtId="49" fontId="2" fillId="0" borderId="2" xfId="1" applyNumberFormat="1" applyFont="1" applyFill="1" applyBorder="1" applyAlignment="1" applyProtection="1">
      <alignment horizontal="left" vertical="center" indent="1"/>
      <protection locked="0"/>
    </xf>
    <xf numFmtId="3" fontId="2" fillId="0" borderId="0" xfId="1" applyNumberFormat="1" applyFont="1" applyFill="1" applyBorder="1" applyAlignment="1" applyProtection="1">
      <alignment horizontal="right" vertical="center"/>
      <protection locked="0"/>
    </xf>
    <xf numFmtId="165" fontId="2" fillId="0" borderId="0" xfId="1" applyNumberFormat="1" applyFont="1" applyFill="1" applyBorder="1" applyAlignment="1" applyProtection="1">
      <alignment horizontal="right" vertical="center"/>
      <protection locked="0"/>
    </xf>
    <xf numFmtId="3" fontId="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 applyProtection="1">
      <alignment horizontal="right" vertical="center"/>
      <protection locked="0"/>
    </xf>
    <xf numFmtId="164" fontId="3" fillId="0" borderId="0" xfId="1" applyNumberFormat="1" applyFont="1" applyFill="1" applyBorder="1" applyAlignment="1" applyProtection="1">
      <alignment horizontal="left" vertical="center"/>
      <protection locked="0"/>
    </xf>
    <xf numFmtId="1" fontId="2" fillId="0" borderId="0" xfId="1" applyNumberFormat="1" applyFont="1" applyFill="1" applyBorder="1" applyAlignment="1" applyProtection="1">
      <alignment horizontal="right" vertical="center"/>
      <protection locked="0"/>
    </xf>
    <xf numFmtId="3" fontId="2" fillId="0" borderId="6" xfId="1" applyNumberFormat="1" applyFont="1" applyFill="1" applyBorder="1" applyAlignment="1" applyProtection="1">
      <alignment horizontal="right" vertical="center"/>
      <protection locked="0"/>
    </xf>
    <xf numFmtId="49" fontId="9" fillId="0" borderId="0" xfId="1" applyNumberFormat="1" applyFont="1" applyFill="1" applyBorder="1" applyAlignment="1" applyProtection="1">
      <alignment horizontal="centerContinuous" vertical="center"/>
      <protection locked="0"/>
    </xf>
    <xf numFmtId="49" fontId="9" fillId="0" borderId="6" xfId="1" applyNumberFormat="1" applyFont="1" applyFill="1" applyBorder="1" applyAlignment="1" applyProtection="1">
      <alignment horizontal="centerContinuous" vertical="center"/>
      <protection locked="0"/>
    </xf>
    <xf numFmtId="49" fontId="9" fillId="0" borderId="0" xfId="1" applyNumberFormat="1" applyFont="1" applyFill="1" applyBorder="1" applyAlignment="1" applyProtection="1">
      <alignment vertical="center"/>
      <protection locked="0"/>
    </xf>
    <xf numFmtId="49" fontId="9" fillId="0" borderId="0" xfId="1" quotePrefix="1" applyNumberFormat="1" applyFont="1" applyFill="1" applyBorder="1" applyAlignment="1" applyProtection="1">
      <alignment horizontal="left" vertical="center"/>
      <protection locked="0"/>
    </xf>
    <xf numFmtId="0" fontId="9" fillId="0" borderId="3" xfId="1" applyNumberFormat="1" applyFont="1" applyFill="1" applyBorder="1" applyAlignment="1" applyProtection="1">
      <alignment vertical="center"/>
      <protection locked="0"/>
    </xf>
    <xf numFmtId="49" fontId="9" fillId="0" borderId="3" xfId="1" applyNumberFormat="1" applyFont="1" applyFill="1" applyBorder="1" applyAlignment="1" applyProtection="1">
      <alignment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/>
      <protection locked="0"/>
    </xf>
    <xf numFmtId="3" fontId="9" fillId="0" borderId="2" xfId="1" quotePrefix="1" applyNumberFormat="1" applyFont="1" applyFill="1" applyBorder="1" applyAlignment="1" applyProtection="1">
      <alignment horizontal="right" vertical="center"/>
      <protection locked="0"/>
    </xf>
    <xf numFmtId="3" fontId="9" fillId="0" borderId="2" xfId="1" applyNumberFormat="1" applyFont="1" applyFill="1" applyBorder="1" applyAlignment="1" applyProtection="1">
      <alignment horizontal="right" vertical="center"/>
      <protection locked="0"/>
    </xf>
    <xf numFmtId="165" fontId="9" fillId="0" borderId="2" xfId="1" quotePrefix="1" applyNumberFormat="1" applyFont="1" applyFill="1" applyBorder="1" applyAlignment="1" applyProtection="1">
      <alignment horizontal="right" vertical="center"/>
      <protection locked="0"/>
    </xf>
    <xf numFmtId="49" fontId="9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9" fillId="0" borderId="0" xfId="1" applyNumberFormat="1" applyFont="1" applyFill="1" applyAlignment="1" applyProtection="1">
      <alignment horizontal="right" vertical="center"/>
      <protection locked="0"/>
    </xf>
    <xf numFmtId="3" fontId="1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10" fillId="0" borderId="0" xfId="1" applyNumberFormat="1" applyFont="1" applyFill="1" applyAlignment="1" applyProtection="1">
      <alignment horizontal="right"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/>
      <protection locked="0"/>
    </xf>
    <xf numFmtId="49" fontId="12" fillId="0" borderId="0" xfId="1" quotePrefix="1" applyNumberFormat="1" applyFont="1" applyFill="1" applyBorder="1" applyAlignment="1" applyProtection="1">
      <alignment horizontal="right"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 indent="1"/>
      <protection locked="0"/>
    </xf>
    <xf numFmtId="3" fontId="9" fillId="0" borderId="1" xfId="1" applyNumberFormat="1" applyFont="1" applyFill="1" applyBorder="1" applyAlignment="1" applyProtection="1">
      <alignment horizontal="right" vertical="center"/>
      <protection locked="0"/>
    </xf>
    <xf numFmtId="3" fontId="10" fillId="0" borderId="1" xfId="1" applyNumberFormat="1" applyFont="1" applyFill="1" applyBorder="1" applyAlignment="1" applyProtection="1">
      <alignment horizontal="left" vertical="center" shrinkToFit="1"/>
      <protection locked="0"/>
    </xf>
    <xf numFmtId="0" fontId="9" fillId="0" borderId="0" xfId="6" applyFont="1" applyAlignment="1">
      <alignment vertical="center"/>
    </xf>
    <xf numFmtId="49" fontId="9" fillId="0" borderId="5" xfId="6" applyNumberFormat="1" applyFont="1" applyBorder="1" applyAlignment="1">
      <alignment horizontal="center" vertical="center"/>
    </xf>
    <xf numFmtId="49" fontId="9" fillId="0" borderId="5" xfId="6" applyNumberFormat="1" applyFont="1" applyBorder="1" applyAlignment="1">
      <alignment vertical="center"/>
    </xf>
    <xf numFmtId="49" fontId="9" fillId="0" borderId="5" xfId="7" applyNumberFormat="1" applyFont="1" applyBorder="1" applyAlignment="1">
      <alignment horizontal="right" vertical="center"/>
    </xf>
    <xf numFmtId="49" fontId="10" fillId="0" borderId="5" xfId="6" applyNumberFormat="1" applyFont="1" applyBorder="1" applyAlignment="1">
      <alignment horizontal="left" vertical="center"/>
    </xf>
    <xf numFmtId="49" fontId="9" fillId="0" borderId="6" xfId="6" applyNumberFormat="1" applyFont="1" applyBorder="1" applyAlignment="1">
      <alignment horizontal="left" vertical="center"/>
    </xf>
    <xf numFmtId="3" fontId="9" fillId="0" borderId="0" xfId="7" applyNumberFormat="1" applyFont="1" applyAlignment="1">
      <alignment horizontal="right" vertical="center"/>
    </xf>
    <xf numFmtId="49" fontId="9" fillId="0" borderId="5" xfId="6" applyNumberFormat="1" applyFont="1" applyBorder="1" applyAlignment="1">
      <alignment horizontal="left" vertical="center"/>
    </xf>
    <xf numFmtId="49" fontId="9" fillId="0" borderId="0" xfId="7" applyNumberFormat="1" applyFont="1" applyAlignment="1">
      <alignment horizontal="right" vertical="center"/>
    </xf>
    <xf numFmtId="3" fontId="9" fillId="0" borderId="13" xfId="7" applyNumberFormat="1" applyFont="1" applyBorder="1" applyAlignment="1">
      <alignment horizontal="right" vertical="center"/>
    </xf>
    <xf numFmtId="49" fontId="10" fillId="0" borderId="13" xfId="6" applyNumberFormat="1" applyFont="1" applyBorder="1" applyAlignment="1">
      <alignment horizontal="left" vertical="center"/>
    </xf>
    <xf numFmtId="49" fontId="9" fillId="0" borderId="5" xfId="6" applyNumberFormat="1" applyFont="1" applyBorder="1" applyAlignment="1">
      <alignment horizontal="left" vertical="center" indent="1"/>
    </xf>
    <xf numFmtId="3" fontId="9" fillId="0" borderId="6" xfId="7" applyNumberFormat="1" applyFont="1" applyBorder="1" applyAlignment="1">
      <alignment horizontal="right" vertical="center"/>
    </xf>
    <xf numFmtId="49" fontId="10" fillId="0" borderId="6" xfId="6" applyNumberFormat="1" applyFont="1" applyBorder="1" applyAlignment="1">
      <alignment horizontal="left" vertical="center"/>
    </xf>
    <xf numFmtId="49" fontId="9" fillId="0" borderId="5" xfId="6" applyNumberFormat="1" applyFont="1" applyBorder="1" applyAlignment="1">
      <alignment horizontal="left" vertical="center" indent="2"/>
    </xf>
    <xf numFmtId="0" fontId="9" fillId="0" borderId="0" xfId="6" applyFont="1" applyAlignment="1">
      <alignment horizontal="left" vertical="center" wrapText="1"/>
    </xf>
    <xf numFmtId="0" fontId="9" fillId="0" borderId="0" xfId="6" applyFont="1" applyAlignment="1">
      <alignment horizontal="left" vertical="center"/>
    </xf>
    <xf numFmtId="166" fontId="9" fillId="0" borderId="0" xfId="7" applyNumberFormat="1" applyFont="1" applyAlignment="1">
      <alignment horizontal="right" vertical="center"/>
    </xf>
    <xf numFmtId="49" fontId="10" fillId="0" borderId="0" xfId="1" applyNumberFormat="1" applyFont="1" applyFill="1" applyBorder="1" applyAlignment="1" applyProtection="1">
      <alignment horizontal="left" vertical="center"/>
      <protection locked="0"/>
    </xf>
    <xf numFmtId="3" fontId="2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3" fontId="2" fillId="0" borderId="13" xfId="1" applyNumberFormat="1" applyFont="1" applyBorder="1" applyAlignment="1">
      <alignment horizontal="right" vertical="center"/>
    </xf>
    <xf numFmtId="3" fontId="3" fillId="0" borderId="13" xfId="1" applyNumberFormat="1" applyFont="1" applyBorder="1" applyAlignment="1">
      <alignment horizontal="left" vertical="center"/>
    </xf>
    <xf numFmtId="3" fontId="9" fillId="0" borderId="0" xfId="1" applyNumberFormat="1" applyFont="1" applyAlignment="1">
      <alignment horizontal="right" vertical="center"/>
    </xf>
    <xf numFmtId="3" fontId="10" fillId="0" borderId="0" xfId="1" applyNumberFormat="1" applyFont="1" applyAlignment="1">
      <alignment horizontal="left" vertical="center"/>
    </xf>
    <xf numFmtId="3" fontId="9" fillId="0" borderId="6" xfId="1" applyNumberFormat="1" applyFont="1" applyBorder="1" applyAlignment="1">
      <alignment horizontal="right" vertical="center"/>
    </xf>
    <xf numFmtId="3" fontId="10" fillId="0" borderId="6" xfId="1" applyNumberFormat="1" applyFont="1" applyBorder="1" applyAlignment="1">
      <alignment horizontal="left" vertical="center"/>
    </xf>
    <xf numFmtId="49" fontId="10" fillId="0" borderId="0" xfId="1" applyNumberFormat="1" applyFont="1" applyAlignment="1">
      <alignment horizontal="left" vertical="center"/>
    </xf>
    <xf numFmtId="164" fontId="9" fillId="0" borderId="0" xfId="1" applyNumberFormat="1" applyFont="1" applyAlignment="1">
      <alignment horizontal="right" vertical="center"/>
    </xf>
    <xf numFmtId="0" fontId="10" fillId="0" borderId="0" xfId="1" applyFont="1" applyAlignment="1">
      <alignment horizontal="left" vertical="center"/>
    </xf>
    <xf numFmtId="49" fontId="9" fillId="0" borderId="0" xfId="1" applyNumberFormat="1" applyFont="1" applyAlignment="1">
      <alignment horizontal="right" vertical="center"/>
    </xf>
    <xf numFmtId="1" fontId="9" fillId="0" borderId="0" xfId="1" quotePrefix="1" applyNumberFormat="1" applyFont="1" applyAlignment="1">
      <alignment horizontal="right" vertical="center"/>
    </xf>
    <xf numFmtId="3" fontId="9" fillId="0" borderId="0" xfId="1" quotePrefix="1" applyNumberFormat="1" applyFont="1" applyAlignment="1">
      <alignment horizontal="right" vertical="center"/>
    </xf>
    <xf numFmtId="49" fontId="9" fillId="0" borderId="0" xfId="1" quotePrefix="1" applyNumberFormat="1" applyFont="1" applyAlignment="1">
      <alignment horizontal="right" vertical="center"/>
    </xf>
    <xf numFmtId="49" fontId="10" fillId="0" borderId="0" xfId="1" quotePrefix="1" applyNumberFormat="1" applyFont="1" applyAlignment="1">
      <alignment horizontal="left" vertical="center"/>
    </xf>
    <xf numFmtId="164" fontId="10" fillId="0" borderId="0" xfId="1" quotePrefix="1" applyNumberFormat="1" applyFont="1" applyAlignment="1">
      <alignment horizontal="left" vertical="center"/>
    </xf>
    <xf numFmtId="3" fontId="9" fillId="0" borderId="0" xfId="1" applyNumberFormat="1" applyFont="1" applyAlignment="1" applyProtection="1">
      <alignment horizontal="right" vertical="center"/>
      <protection locked="0"/>
    </xf>
    <xf numFmtId="3" fontId="9" fillId="0" borderId="13" xfId="1" quotePrefix="1" applyNumberFormat="1" applyFont="1" applyBorder="1" applyAlignment="1">
      <alignment horizontal="right" vertical="center"/>
    </xf>
    <xf numFmtId="3" fontId="10" fillId="0" borderId="13" xfId="0" applyNumberFormat="1" applyFont="1" applyBorder="1" applyAlignment="1">
      <alignment horizontal="left" vertical="center"/>
    </xf>
    <xf numFmtId="3" fontId="10" fillId="0" borderId="13" xfId="1" applyNumberFormat="1" applyFont="1" applyBorder="1" applyAlignment="1">
      <alignment horizontal="left" vertical="center"/>
    </xf>
    <xf numFmtId="3" fontId="9" fillId="0" borderId="13" xfId="1" applyNumberFormat="1" applyFont="1" applyBorder="1" applyAlignment="1">
      <alignment horizontal="right" vertical="center"/>
    </xf>
    <xf numFmtId="49" fontId="10" fillId="0" borderId="6" xfId="1" applyNumberFormat="1" applyFont="1" applyBorder="1" applyAlignment="1">
      <alignment horizontal="left" vertical="center"/>
    </xf>
    <xf numFmtId="1" fontId="9" fillId="0" borderId="0" xfId="1" applyNumberFormat="1" applyFont="1" applyAlignment="1">
      <alignment horizontal="right" vertical="center"/>
    </xf>
    <xf numFmtId="1" fontId="10" fillId="0" borderId="0" xfId="1" applyNumberFormat="1" applyFont="1" applyAlignment="1">
      <alignment horizontal="left" vertical="center"/>
    </xf>
    <xf numFmtId="49" fontId="10" fillId="0" borderId="0" xfId="2" applyNumberFormat="1" applyFont="1" applyAlignment="1">
      <alignment horizontal="left" vertical="center"/>
    </xf>
    <xf numFmtId="49" fontId="10" fillId="0" borderId="0" xfId="6" applyNumberFormat="1" applyFont="1" applyAlignment="1">
      <alignment horizontal="left" vertical="center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 applyFill="1" applyAlignment="1" applyProtection="1">
      <alignment horizontal="center" vertical="center"/>
      <protection locked="0"/>
    </xf>
    <xf numFmtId="49" fontId="2" fillId="0" borderId="6" xfId="1" applyNumberFormat="1" applyFont="1" applyFill="1" applyBorder="1" applyAlignment="1" applyProtection="1">
      <alignment horizontal="center" vertical="center"/>
      <protection locked="0"/>
    </xf>
    <xf numFmtId="49" fontId="2" fillId="0" borderId="11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/>
    </xf>
    <xf numFmtId="49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4" fillId="0" borderId="11" xfId="0" applyNumberFormat="1" applyFont="1" applyFill="1" applyBorder="1" applyAlignment="1">
      <alignment horizontal="left" vertical="center"/>
    </xf>
    <xf numFmtId="49" fontId="9" fillId="0" borderId="0" xfId="1" applyNumberFormat="1" applyFont="1" applyFill="1" applyAlignment="1" applyProtection="1">
      <alignment horizontal="left" vertical="center" wrapText="1"/>
      <protection locked="0"/>
    </xf>
    <xf numFmtId="49" fontId="13" fillId="0" borderId="0" xfId="0" applyNumberFormat="1" applyFont="1" applyFill="1" applyAlignment="1">
      <alignment horizontal="left" vertical="center" wrapText="1"/>
    </xf>
    <xf numFmtId="49" fontId="9" fillId="0" borderId="0" xfId="1" applyNumberFormat="1" applyFont="1" applyFill="1" applyAlignment="1" applyProtection="1">
      <alignment horizontal="left" vertical="center"/>
      <protection locked="0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1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9" fillId="0" borderId="0" xfId="1" applyNumberFormat="1" applyFont="1" applyFill="1" applyAlignment="1" applyProtection="1">
      <alignment horizontal="center" vertical="center"/>
      <protection locked="0"/>
    </xf>
    <xf numFmtId="49" fontId="6" fillId="0" borderId="0" xfId="0" applyNumberFormat="1" applyFont="1" applyFill="1" applyAlignment="1">
      <alignment horizontal="center" vertical="center"/>
    </xf>
    <xf numFmtId="49" fontId="9" fillId="0" borderId="7" xfId="1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Border="1" applyAlignment="1" applyProtection="1">
      <alignment horizontal="left" vertical="center"/>
      <protection locked="0"/>
    </xf>
    <xf numFmtId="49" fontId="10" fillId="0" borderId="0" xfId="6" applyNumberFormat="1" applyFont="1" applyAlignment="1">
      <alignment horizontal="left" vertical="center" wrapText="1"/>
    </xf>
    <xf numFmtId="49" fontId="10" fillId="0" borderId="0" xfId="6" applyNumberFormat="1" applyFont="1" applyAlignment="1">
      <alignment horizontal="left" vertical="center"/>
    </xf>
    <xf numFmtId="49" fontId="9" fillId="0" borderId="0" xfId="6" applyNumberFormat="1" applyFont="1" applyAlignment="1">
      <alignment horizontal="center" vertical="center"/>
    </xf>
    <xf numFmtId="49" fontId="9" fillId="0" borderId="0" xfId="6" applyNumberFormat="1" applyFont="1" applyAlignment="1">
      <alignment horizontal="right" vertical="center"/>
    </xf>
    <xf numFmtId="49" fontId="9" fillId="0" borderId="6" xfId="6" applyNumberFormat="1" applyFont="1" applyBorder="1" applyAlignment="1">
      <alignment horizontal="center" vertical="center"/>
    </xf>
    <xf numFmtId="49" fontId="10" fillId="0" borderId="8" xfId="6" applyNumberFormat="1" applyFont="1" applyBorder="1" applyAlignment="1">
      <alignment horizontal="left" vertical="center"/>
    </xf>
    <xf numFmtId="0" fontId="6" fillId="0" borderId="0" xfId="8"/>
    <xf numFmtId="0" fontId="17" fillId="2" borderId="14" xfId="9" applyFont="1" applyFill="1" applyBorder="1" applyAlignment="1">
      <alignment horizontal="center"/>
    </xf>
    <xf numFmtId="0" fontId="17" fillId="2" borderId="15" xfId="9" applyFont="1" applyFill="1" applyBorder="1" applyAlignment="1">
      <alignment horizontal="center"/>
    </xf>
    <xf numFmtId="0" fontId="17" fillId="2" borderId="16" xfId="9" applyFont="1" applyFill="1" applyBorder="1" applyAlignment="1">
      <alignment horizontal="center"/>
    </xf>
    <xf numFmtId="0" fontId="18" fillId="2" borderId="17" xfId="9" applyFont="1" applyFill="1" applyBorder="1" applyAlignment="1">
      <alignment horizontal="center"/>
    </xf>
    <xf numFmtId="0" fontId="18" fillId="2" borderId="0" xfId="9" applyFont="1" applyFill="1" applyAlignment="1">
      <alignment horizontal="center"/>
    </xf>
    <xf numFmtId="0" fontId="18" fillId="2" borderId="18" xfId="9" applyFont="1" applyFill="1" applyBorder="1" applyAlignment="1">
      <alignment horizontal="center"/>
    </xf>
    <xf numFmtId="0" fontId="19" fillId="2" borderId="17" xfId="8" applyFont="1" applyFill="1" applyBorder="1" applyAlignment="1">
      <alignment horizontal="center"/>
    </xf>
    <xf numFmtId="0" fontId="19" fillId="2" borderId="0" xfId="8" applyFont="1" applyFill="1" applyAlignment="1">
      <alignment horizontal="center"/>
    </xf>
    <xf numFmtId="0" fontId="19" fillId="2" borderId="18" xfId="8" applyFont="1" applyFill="1" applyBorder="1" applyAlignment="1">
      <alignment horizontal="center"/>
    </xf>
    <xf numFmtId="0" fontId="19" fillId="0" borderId="0" xfId="8" applyFont="1"/>
    <xf numFmtId="0" fontId="19" fillId="2" borderId="17" xfId="8" applyFont="1" applyFill="1" applyBorder="1" applyAlignment="1">
      <alignment horizontal="center"/>
    </xf>
    <xf numFmtId="0" fontId="19" fillId="2" borderId="0" xfId="8" applyFont="1" applyFill="1" applyAlignment="1">
      <alignment horizontal="center"/>
    </xf>
    <xf numFmtId="0" fontId="19" fillId="2" borderId="18" xfId="8" applyFont="1" applyFill="1" applyBorder="1" applyAlignment="1">
      <alignment horizontal="center"/>
    </xf>
    <xf numFmtId="0" fontId="20" fillId="2" borderId="17" xfId="8" applyFont="1" applyFill="1" applyBorder="1" applyAlignment="1">
      <alignment horizontal="center" vertical="center" readingOrder="1"/>
    </xf>
    <xf numFmtId="0" fontId="20" fillId="2" borderId="0" xfId="8" applyFont="1" applyFill="1" applyAlignment="1">
      <alignment horizontal="center" vertical="center" readingOrder="1"/>
    </xf>
    <xf numFmtId="0" fontId="20" fillId="2" borderId="18" xfId="8" applyFont="1" applyFill="1" applyBorder="1" applyAlignment="1">
      <alignment horizontal="center" vertical="center" readingOrder="1"/>
    </xf>
    <xf numFmtId="0" fontId="21" fillId="2" borderId="19" xfId="8" applyFont="1" applyFill="1" applyBorder="1" applyAlignment="1">
      <alignment horizontal="centerContinuous" vertical="center" readingOrder="1"/>
    </xf>
    <xf numFmtId="0" fontId="6" fillId="2" borderId="20" xfId="8" applyFill="1" applyBorder="1" applyAlignment="1">
      <alignment horizontal="centerContinuous"/>
    </xf>
    <xf numFmtId="0" fontId="6" fillId="2" borderId="21" xfId="8" applyFill="1" applyBorder="1" applyAlignment="1">
      <alignment horizontal="centerContinuous"/>
    </xf>
  </cellXfs>
  <cellStyles count="10">
    <cellStyle name="Comma 2" xfId="5" xr:uid="{00000000-0005-0000-0000-000000000000}"/>
    <cellStyle name="Comma 3" xfId="7" xr:uid="{9B802BDD-AFFA-4D3C-B6B7-34011DA15688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9" xr:uid="{7C2A0256-C78C-4083-A9E1-8207783B1AA5}"/>
    <cellStyle name="Normal 27" xfId="2" xr:uid="{00000000-0005-0000-0000-000004000000}"/>
    <cellStyle name="Normal 3" xfId="4" xr:uid="{00000000-0005-0000-0000-000005000000}"/>
    <cellStyle name="Normal 4" xfId="6" xr:uid="{B2BFA1EC-BB08-407C-A027-D08CDFE13080}"/>
    <cellStyle name="Normal 4 2" xfId="8" xr:uid="{A7D52CA8-134E-4910-B066-C9863C4E91C4}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209674</xdr:colOff>
      <xdr:row>2</xdr:row>
      <xdr:rowOff>167795</xdr:rowOff>
    </xdr:to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79411E1B-3F92-41D3-8B95-E7E8FC105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8874" cy="54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F903-7B60-4123-88C5-C09A6941A20D}">
  <sheetPr>
    <tabColor theme="0"/>
  </sheetPr>
  <dimension ref="A4:L14"/>
  <sheetViews>
    <sheetView showGridLines="0" tabSelected="1" workbookViewId="0">
      <selection activeCell="A13" sqref="A13:L13"/>
    </sheetView>
  </sheetViews>
  <sheetFormatPr defaultColWidth="9.140625" defaultRowHeight="15" x14ac:dyDescent="0.25"/>
  <cols>
    <col min="1" max="16384" width="9.140625" style="196"/>
  </cols>
  <sheetData>
    <row r="4" spans="1:12" ht="15.75" thickBot="1" x14ac:dyDescent="0.3"/>
    <row r="5" spans="1:12" ht="42.75" customHeight="1" x14ac:dyDescent="0.4">
      <c r="A5" s="197" t="s">
        <v>132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9"/>
    </row>
    <row r="6" spans="1:12" ht="48" customHeight="1" x14ac:dyDescent="0.6">
      <c r="A6" s="200" t="s">
        <v>133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2"/>
    </row>
    <row r="7" spans="1:12" s="206" customFormat="1" ht="23.25" x14ac:dyDescent="0.35">
      <c r="A7" s="203" t="s">
        <v>134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5"/>
    </row>
    <row r="8" spans="1:12" s="206" customFormat="1" ht="23.25" x14ac:dyDescent="0.35">
      <c r="A8" s="203" t="s">
        <v>135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5"/>
    </row>
    <row r="9" spans="1:12" s="206" customFormat="1" ht="23.25" x14ac:dyDescent="0.35">
      <c r="A9" s="203" t="s">
        <v>136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s="206" customFormat="1" ht="23.25" x14ac:dyDescent="0.35">
      <c r="A10" s="203" t="s">
        <v>137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5"/>
    </row>
    <row r="11" spans="1:12" s="206" customFormat="1" ht="23.25" x14ac:dyDescent="0.35">
      <c r="A11" s="203" t="s">
        <v>138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5"/>
    </row>
    <row r="12" spans="1:12" s="206" customFormat="1" ht="23.25" x14ac:dyDescent="0.35">
      <c r="A12" s="207"/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</row>
    <row r="13" spans="1:12" ht="22.15" customHeight="1" x14ac:dyDescent="0.25">
      <c r="A13" s="210" t="s">
        <v>139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2"/>
    </row>
    <row r="14" spans="1:12" ht="24" thickBot="1" x14ac:dyDescent="0.3">
      <c r="A14" s="213"/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5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362E-D5AC-4A7E-90E9-CD167975CAB9}">
  <dimension ref="A1:M37"/>
  <sheetViews>
    <sheetView zoomScaleNormal="100" workbookViewId="0">
      <selection sqref="A1:M1"/>
    </sheetView>
  </sheetViews>
  <sheetFormatPr defaultColWidth="8.5703125" defaultRowHeight="11.25" x14ac:dyDescent="0.2"/>
  <cols>
    <col min="1" max="1" width="38.5703125" style="10" customWidth="1"/>
    <col min="2" max="2" width="1.5703125" style="10" customWidth="1"/>
    <col min="3" max="3" width="13.5703125" style="10" customWidth="1"/>
    <col min="4" max="4" width="1.5703125" style="10" customWidth="1"/>
    <col min="5" max="5" width="6.7109375" style="10" customWidth="1"/>
    <col min="6" max="6" width="1.5703125" style="10" customWidth="1"/>
    <col min="7" max="7" width="6.5703125" style="10" customWidth="1"/>
    <col min="8" max="8" width="1.5703125" style="10" customWidth="1"/>
    <col min="9" max="9" width="6.5703125" style="10" customWidth="1"/>
    <col min="10" max="10" width="1.5703125" style="10" customWidth="1"/>
    <col min="11" max="11" width="7.42578125" style="10" customWidth="1"/>
    <col min="12" max="12" width="1.42578125" style="10" customWidth="1"/>
    <col min="13" max="13" width="7.42578125" style="10" customWidth="1"/>
    <col min="14" max="16384" width="8.5703125" style="10"/>
  </cols>
  <sheetData>
    <row r="1" spans="1:13" ht="11.25" customHeight="1" x14ac:dyDescent="0.2">
      <c r="A1" s="167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3" ht="11.25" customHeight="1" x14ac:dyDescent="0.2">
      <c r="A2" s="167" t="s">
        <v>59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ht="11.25" customHeight="1" x14ac:dyDescent="0.2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</row>
    <row r="4" spans="1:13" ht="11.25" customHeight="1" x14ac:dyDescent="0.2">
      <c r="A4" s="51"/>
      <c r="B4" s="51"/>
      <c r="C4" s="51"/>
      <c r="D4" s="50"/>
      <c r="E4" s="1" t="s">
        <v>76</v>
      </c>
      <c r="F4" s="2"/>
      <c r="G4" s="1" t="s">
        <v>77</v>
      </c>
      <c r="H4" s="2"/>
      <c r="I4" s="1" t="s">
        <v>78</v>
      </c>
      <c r="J4" s="2"/>
      <c r="K4" s="1" t="s">
        <v>47</v>
      </c>
      <c r="L4" s="2"/>
      <c r="M4" s="1" t="s">
        <v>67</v>
      </c>
    </row>
    <row r="5" spans="1:13" ht="11.25" customHeight="1" x14ac:dyDescent="0.2">
      <c r="A5" s="82" t="s">
        <v>0</v>
      </c>
      <c r="B5" s="12"/>
      <c r="C5" s="11"/>
      <c r="D5" s="12"/>
    </row>
    <row r="6" spans="1:13" ht="11.25" customHeight="1" x14ac:dyDescent="0.2">
      <c r="A6" s="83" t="s">
        <v>12</v>
      </c>
      <c r="B6" s="3"/>
      <c r="C6" s="8"/>
    </row>
    <row r="7" spans="1:13" ht="11.25" customHeight="1" x14ac:dyDescent="0.2">
      <c r="A7" s="52" t="s">
        <v>48</v>
      </c>
      <c r="B7" s="3"/>
      <c r="C7" s="7" t="s">
        <v>1</v>
      </c>
      <c r="D7" s="5"/>
      <c r="E7" s="136">
        <v>73</v>
      </c>
      <c r="F7" s="137"/>
      <c r="G7" s="136">
        <v>14</v>
      </c>
      <c r="H7" s="137"/>
      <c r="I7" s="136">
        <v>7</v>
      </c>
      <c r="J7" s="137"/>
      <c r="K7" s="136">
        <v>4.5090000000000003</v>
      </c>
      <c r="L7" s="137"/>
      <c r="M7" s="136">
        <v>27</v>
      </c>
    </row>
    <row r="8" spans="1:13" ht="11.25" customHeight="1" x14ac:dyDescent="0.2">
      <c r="A8" s="52" t="s">
        <v>49</v>
      </c>
      <c r="B8" s="3"/>
      <c r="C8" s="4" t="s">
        <v>3</v>
      </c>
      <c r="D8" s="5"/>
      <c r="E8" s="136">
        <v>138</v>
      </c>
      <c r="F8" s="137"/>
      <c r="G8" s="136">
        <v>379</v>
      </c>
      <c r="H8" s="137"/>
      <c r="I8" s="136">
        <v>113</v>
      </c>
      <c r="J8" s="137"/>
      <c r="K8" s="136">
        <v>197.971</v>
      </c>
      <c r="L8" s="138"/>
      <c r="M8" s="136">
        <v>40</v>
      </c>
    </row>
    <row r="9" spans="1:13" ht="11.25" customHeight="1" x14ac:dyDescent="0.2">
      <c r="A9" s="52" t="s">
        <v>50</v>
      </c>
      <c r="B9" s="3"/>
      <c r="C9" s="4" t="s">
        <v>3</v>
      </c>
      <c r="D9" s="5"/>
      <c r="E9" s="139">
        <v>98</v>
      </c>
      <c r="F9" s="140"/>
      <c r="G9" s="139">
        <v>162</v>
      </c>
      <c r="H9" s="140"/>
      <c r="I9" s="139">
        <v>109</v>
      </c>
      <c r="J9" s="140"/>
      <c r="K9" s="139">
        <v>48.024000000000001</v>
      </c>
      <c r="L9" s="140"/>
      <c r="M9" s="139">
        <v>28</v>
      </c>
    </row>
    <row r="10" spans="1:13" ht="11.25" customHeight="1" x14ac:dyDescent="0.2">
      <c r="A10" s="52" t="s">
        <v>62</v>
      </c>
      <c r="B10" s="53"/>
      <c r="C10" s="54" t="s">
        <v>3</v>
      </c>
      <c r="D10" s="55"/>
      <c r="E10" s="141">
        <v>85</v>
      </c>
      <c r="F10" s="142"/>
      <c r="G10" s="141">
        <v>152</v>
      </c>
      <c r="H10" s="142"/>
      <c r="I10" s="141">
        <v>65</v>
      </c>
      <c r="J10" s="142"/>
      <c r="K10" s="141">
        <v>67.599999999999994</v>
      </c>
      <c r="L10" s="142"/>
      <c r="M10" s="141">
        <v>25.961619260100001</v>
      </c>
    </row>
    <row r="11" spans="1:13" ht="11.25" customHeight="1" x14ac:dyDescent="0.2">
      <c r="A11" s="52" t="s">
        <v>63</v>
      </c>
      <c r="B11" s="53"/>
      <c r="C11" s="54" t="s">
        <v>3</v>
      </c>
      <c r="D11" s="55"/>
      <c r="E11" s="141">
        <v>235</v>
      </c>
      <c r="F11" s="142"/>
      <c r="G11" s="141">
        <v>223</v>
      </c>
      <c r="H11" s="142"/>
      <c r="I11" s="141">
        <v>220</v>
      </c>
      <c r="J11" s="142"/>
      <c r="K11" s="141">
        <v>185.02</v>
      </c>
      <c r="L11" s="142"/>
      <c r="M11" s="141">
        <v>137</v>
      </c>
    </row>
    <row r="12" spans="1:13" ht="11.25" customHeight="1" x14ac:dyDescent="0.2">
      <c r="A12" s="52" t="s">
        <v>64</v>
      </c>
      <c r="B12" s="57"/>
      <c r="C12" s="54" t="s">
        <v>3</v>
      </c>
      <c r="D12" s="55"/>
      <c r="E12" s="141">
        <v>280</v>
      </c>
      <c r="F12" s="142"/>
      <c r="G12" s="141">
        <v>171</v>
      </c>
      <c r="H12" s="142"/>
      <c r="I12" s="141">
        <v>169</v>
      </c>
      <c r="J12" s="142"/>
      <c r="K12" s="141">
        <v>305.04000000000002</v>
      </c>
      <c r="L12" s="142"/>
      <c r="M12" s="141">
        <v>145</v>
      </c>
    </row>
    <row r="13" spans="1:13" ht="11.25" customHeight="1" x14ac:dyDescent="0.2">
      <c r="A13" s="58" t="s">
        <v>65</v>
      </c>
      <c r="B13" s="59"/>
      <c r="C13" s="60" t="s">
        <v>3</v>
      </c>
      <c r="D13" s="55"/>
      <c r="E13" s="143">
        <v>57</v>
      </c>
      <c r="F13" s="144"/>
      <c r="G13" s="143">
        <v>58</v>
      </c>
      <c r="H13" s="144"/>
      <c r="I13" s="143">
        <v>95</v>
      </c>
      <c r="J13" s="144"/>
      <c r="K13" s="143">
        <v>123.7</v>
      </c>
      <c r="L13" s="144"/>
      <c r="M13" s="143">
        <v>115</v>
      </c>
    </row>
    <row r="14" spans="1:13" ht="11.25" customHeight="1" x14ac:dyDescent="0.2">
      <c r="A14" s="52" t="s">
        <v>22</v>
      </c>
      <c r="B14" s="61"/>
      <c r="C14" s="60" t="s">
        <v>3</v>
      </c>
      <c r="D14" s="55"/>
      <c r="E14" s="141">
        <v>657</v>
      </c>
      <c r="F14" s="142"/>
      <c r="G14" s="141">
        <v>604</v>
      </c>
      <c r="H14" s="142"/>
      <c r="I14" s="141">
        <v>549</v>
      </c>
      <c r="J14" s="142"/>
      <c r="K14" s="141">
        <v>681</v>
      </c>
      <c r="L14" s="145"/>
      <c r="M14" s="141">
        <v>423</v>
      </c>
    </row>
    <row r="15" spans="1:13" ht="11.25" customHeight="1" x14ac:dyDescent="0.2">
      <c r="A15" s="62" t="s">
        <v>2</v>
      </c>
      <c r="B15" s="57"/>
      <c r="C15" s="63"/>
      <c r="D15" s="55"/>
      <c r="E15" s="146"/>
      <c r="F15" s="147"/>
      <c r="G15" s="146"/>
      <c r="H15" s="147"/>
      <c r="I15" s="146"/>
      <c r="J15" s="147"/>
      <c r="K15" s="146"/>
      <c r="L15" s="147"/>
      <c r="M15" s="141"/>
    </row>
    <row r="16" spans="1:13" ht="11.25" customHeight="1" x14ac:dyDescent="0.2">
      <c r="A16" s="64" t="s">
        <v>48</v>
      </c>
      <c r="B16" s="53"/>
      <c r="C16" s="65" t="s">
        <v>3</v>
      </c>
      <c r="D16" s="55"/>
      <c r="E16" s="148" t="s">
        <v>20</v>
      </c>
      <c r="F16" s="142"/>
      <c r="G16" s="141">
        <v>1</v>
      </c>
      <c r="H16" s="142"/>
      <c r="I16" s="141">
        <v>1</v>
      </c>
      <c r="J16" s="142"/>
      <c r="K16" s="149">
        <v>31</v>
      </c>
      <c r="L16" s="145"/>
      <c r="M16" s="150">
        <v>3</v>
      </c>
    </row>
    <row r="17" spans="1:13" ht="11.25" customHeight="1" x14ac:dyDescent="0.2">
      <c r="A17" s="64" t="s">
        <v>49</v>
      </c>
      <c r="B17" s="53"/>
      <c r="C17" s="66" t="s">
        <v>3</v>
      </c>
      <c r="D17" s="55"/>
      <c r="E17" s="151" t="s">
        <v>20</v>
      </c>
      <c r="F17" s="145"/>
      <c r="G17" s="151">
        <v>9</v>
      </c>
      <c r="H17" s="152"/>
      <c r="I17" s="149">
        <v>15</v>
      </c>
      <c r="J17" s="152"/>
      <c r="K17" s="149">
        <v>12</v>
      </c>
      <c r="L17" s="153"/>
      <c r="M17" s="154">
        <v>6</v>
      </c>
    </row>
    <row r="18" spans="1:13" ht="11.25" customHeight="1" x14ac:dyDescent="0.2">
      <c r="A18" s="64" t="s">
        <v>50</v>
      </c>
      <c r="B18" s="61"/>
      <c r="C18" s="66" t="s">
        <v>3</v>
      </c>
      <c r="D18" s="55"/>
      <c r="E18" s="155">
        <v>730</v>
      </c>
      <c r="F18" s="156"/>
      <c r="G18" s="155">
        <v>675</v>
      </c>
      <c r="H18" s="156"/>
      <c r="I18" s="155">
        <v>1010</v>
      </c>
      <c r="J18" s="157"/>
      <c r="K18" s="155">
        <v>1050</v>
      </c>
      <c r="L18" s="157"/>
      <c r="M18" s="158">
        <v>840</v>
      </c>
    </row>
    <row r="19" spans="1:13" ht="11.25" customHeight="1" x14ac:dyDescent="0.2">
      <c r="A19" s="52" t="s">
        <v>62</v>
      </c>
      <c r="B19" s="61"/>
      <c r="C19" s="66" t="s">
        <v>3</v>
      </c>
      <c r="D19" s="55"/>
      <c r="E19" s="141">
        <v>221</v>
      </c>
      <c r="F19" s="142"/>
      <c r="G19" s="141">
        <v>207</v>
      </c>
      <c r="H19" s="142"/>
      <c r="I19" s="141">
        <v>311</v>
      </c>
      <c r="J19" s="142"/>
      <c r="K19" s="150">
        <v>330</v>
      </c>
      <c r="L19" s="145"/>
      <c r="M19" s="141">
        <v>257.01072963269996</v>
      </c>
    </row>
    <row r="20" spans="1:13" ht="11.25" customHeight="1" x14ac:dyDescent="0.2">
      <c r="A20" s="52" t="s">
        <v>63</v>
      </c>
      <c r="B20" s="61"/>
      <c r="C20" s="66" t="s">
        <v>3</v>
      </c>
      <c r="D20" s="55"/>
      <c r="E20" s="141">
        <v>416</v>
      </c>
      <c r="F20" s="142"/>
      <c r="G20" s="141">
        <v>320</v>
      </c>
      <c r="H20" s="142"/>
      <c r="I20" s="141">
        <v>484</v>
      </c>
      <c r="J20" s="142"/>
      <c r="K20" s="141">
        <v>617</v>
      </c>
      <c r="L20" s="145"/>
      <c r="M20" s="141">
        <v>525</v>
      </c>
    </row>
    <row r="21" spans="1:13" ht="11.25" customHeight="1" x14ac:dyDescent="0.2">
      <c r="A21" s="52" t="s">
        <v>64</v>
      </c>
      <c r="B21" s="61"/>
      <c r="C21" s="66" t="s">
        <v>3</v>
      </c>
      <c r="D21" s="55"/>
      <c r="E21" s="141">
        <v>565</v>
      </c>
      <c r="F21" s="142"/>
      <c r="G21" s="141">
        <v>489</v>
      </c>
      <c r="H21" s="142"/>
      <c r="I21" s="141">
        <v>586</v>
      </c>
      <c r="J21" s="142"/>
      <c r="K21" s="141">
        <v>608</v>
      </c>
      <c r="L21" s="145" t="s">
        <v>52</v>
      </c>
      <c r="M21" s="141">
        <v>515</v>
      </c>
    </row>
    <row r="22" spans="1:13" ht="11.25" customHeight="1" x14ac:dyDescent="0.2">
      <c r="A22" s="52" t="s">
        <v>65</v>
      </c>
      <c r="B22" s="67"/>
      <c r="C22" s="66" t="s">
        <v>3</v>
      </c>
      <c r="D22" s="55"/>
      <c r="E22" s="143">
        <v>42</v>
      </c>
      <c r="F22" s="144"/>
      <c r="G22" s="143">
        <v>48</v>
      </c>
      <c r="H22" s="144"/>
      <c r="I22" s="143">
        <v>74</v>
      </c>
      <c r="J22" s="159"/>
      <c r="K22" s="143">
        <v>101</v>
      </c>
      <c r="L22" s="159"/>
      <c r="M22" s="143">
        <v>83</v>
      </c>
    </row>
    <row r="23" spans="1:13" ht="11.25" customHeight="1" x14ac:dyDescent="0.2">
      <c r="A23" s="52" t="s">
        <v>23</v>
      </c>
      <c r="B23" s="68"/>
      <c r="C23" s="66" t="s">
        <v>3</v>
      </c>
      <c r="D23" s="55"/>
      <c r="E23" s="141">
        <v>1240</v>
      </c>
      <c r="F23" s="142"/>
      <c r="G23" s="141">
        <v>1060</v>
      </c>
      <c r="H23" s="142"/>
      <c r="I23" s="141">
        <v>1460</v>
      </c>
      <c r="J23" s="142"/>
      <c r="K23" s="141">
        <v>1660</v>
      </c>
      <c r="L23" s="145"/>
      <c r="M23" s="141">
        <v>1380</v>
      </c>
    </row>
    <row r="24" spans="1:13" ht="11.25" customHeight="1" x14ac:dyDescent="0.2">
      <c r="A24" s="84" t="s">
        <v>85</v>
      </c>
      <c r="B24" s="61"/>
      <c r="C24" s="66" t="s">
        <v>3</v>
      </c>
      <c r="D24" s="55"/>
      <c r="E24" s="141">
        <v>587</v>
      </c>
      <c r="F24" s="142"/>
      <c r="G24" s="141">
        <v>460</v>
      </c>
      <c r="H24" s="142"/>
      <c r="I24" s="141">
        <v>907</v>
      </c>
      <c r="J24" s="145"/>
      <c r="K24" s="141">
        <v>975</v>
      </c>
      <c r="L24" s="145" t="s">
        <v>52</v>
      </c>
      <c r="M24" s="141">
        <v>957</v>
      </c>
    </row>
    <row r="25" spans="1:13" ht="11.25" customHeight="1" x14ac:dyDescent="0.2">
      <c r="A25" s="84" t="s">
        <v>86</v>
      </c>
      <c r="B25" s="68"/>
      <c r="C25" s="66" t="s">
        <v>4</v>
      </c>
      <c r="D25" s="56"/>
      <c r="E25" s="160">
        <v>193</v>
      </c>
      <c r="F25" s="161"/>
      <c r="G25" s="160">
        <v>193</v>
      </c>
      <c r="H25" s="161"/>
      <c r="I25" s="160">
        <v>192.9</v>
      </c>
      <c r="J25" s="161"/>
      <c r="K25" s="160">
        <v>213.68</v>
      </c>
      <c r="L25" s="161"/>
      <c r="M25" s="160">
        <v>161</v>
      </c>
    </row>
    <row r="26" spans="1:13" ht="11.25" customHeight="1" x14ac:dyDescent="0.2">
      <c r="A26" s="84" t="s">
        <v>87</v>
      </c>
      <c r="B26" s="69"/>
      <c r="C26" s="66" t="s">
        <v>3</v>
      </c>
      <c r="D26" s="56"/>
      <c r="E26" s="160">
        <v>65</v>
      </c>
      <c r="F26" s="161"/>
      <c r="G26" s="160">
        <v>53</v>
      </c>
      <c r="H26" s="161"/>
      <c r="I26" s="160">
        <v>39</v>
      </c>
      <c r="J26" s="161"/>
      <c r="K26" s="160">
        <v>57</v>
      </c>
      <c r="L26" s="161"/>
      <c r="M26" s="160">
        <v>50</v>
      </c>
    </row>
    <row r="27" spans="1:13" ht="11.25" customHeight="1" x14ac:dyDescent="0.2">
      <c r="A27" s="70" t="s">
        <v>115</v>
      </c>
      <c r="B27" s="69"/>
      <c r="C27" s="71" t="s">
        <v>1</v>
      </c>
      <c r="D27" s="56"/>
      <c r="E27" s="143">
        <v>1660</v>
      </c>
      <c r="F27" s="159"/>
      <c r="G27" s="143">
        <v>1680</v>
      </c>
      <c r="H27" s="159" t="s">
        <v>52</v>
      </c>
      <c r="I27" s="143">
        <v>1910</v>
      </c>
      <c r="J27" s="159" t="s">
        <v>52</v>
      </c>
      <c r="K27" s="143">
        <v>2020</v>
      </c>
      <c r="L27" s="162" t="s">
        <v>52</v>
      </c>
      <c r="M27" s="143">
        <v>1850</v>
      </c>
    </row>
    <row r="28" spans="1:13" s="15" customFormat="1" ht="11.25" customHeight="1" x14ac:dyDescent="0.25">
      <c r="A28" s="169" t="s">
        <v>88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</row>
    <row r="29" spans="1:13" s="9" customFormat="1" ht="11.25" customHeight="1" x14ac:dyDescent="0.2">
      <c r="A29" s="165" t="s">
        <v>113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</row>
    <row r="30" spans="1:13" s="9" customFormat="1" ht="22.9" customHeight="1" x14ac:dyDescent="0.2">
      <c r="A30" s="170" t="s">
        <v>89</v>
      </c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</row>
    <row r="31" spans="1:13" s="9" customFormat="1" ht="11.25" customHeight="1" x14ac:dyDescent="0.2">
      <c r="A31" s="164" t="s">
        <v>90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</row>
    <row r="32" spans="1:13" s="9" customFormat="1" ht="11.25" customHeight="1" x14ac:dyDescent="0.2">
      <c r="A32" s="164" t="s">
        <v>91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</row>
    <row r="33" spans="1:13" s="9" customFormat="1" ht="11.25" customHeight="1" x14ac:dyDescent="0.2">
      <c r="A33" s="165" t="s">
        <v>92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</row>
    <row r="34" spans="1:13" s="9" customFormat="1" ht="11.25" customHeight="1" x14ac:dyDescent="0.2">
      <c r="A34" s="166" t="s">
        <v>93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</row>
    <row r="35" spans="1:13" ht="11.25" customHeight="1" x14ac:dyDescent="0.2">
      <c r="A35" s="49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x14ac:dyDescent="0.2">
      <c r="E36" s="39"/>
      <c r="G36" s="39"/>
      <c r="I36" s="39"/>
      <c r="K36" s="39"/>
      <c r="M36" s="39"/>
    </row>
    <row r="37" spans="1:13" x14ac:dyDescent="0.2">
      <c r="E37" s="39"/>
      <c r="F37" s="39"/>
      <c r="G37" s="39"/>
      <c r="H37" s="39"/>
      <c r="I37" s="39"/>
      <c r="J37" s="39"/>
      <c r="K37" s="39"/>
      <c r="L37" s="39"/>
      <c r="M37" s="39"/>
    </row>
  </sheetData>
  <mergeCells count="10">
    <mergeCell ref="A31:M31"/>
    <mergeCell ref="A33:M33"/>
    <mergeCell ref="A34:M34"/>
    <mergeCell ref="A1:M1"/>
    <mergeCell ref="A2:M2"/>
    <mergeCell ref="A3:M3"/>
    <mergeCell ref="A28:M28"/>
    <mergeCell ref="A29:M29"/>
    <mergeCell ref="A30:M30"/>
    <mergeCell ref="A32:M32"/>
  </mergeCells>
  <conditionalFormatting sqref="H15:H17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5" right="0" top="0.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30"/>
  <sheetViews>
    <sheetView zoomScaleNormal="100" workbookViewId="0">
      <selection sqref="A1:M1"/>
    </sheetView>
  </sheetViews>
  <sheetFormatPr defaultColWidth="8.5703125" defaultRowHeight="11.25" customHeight="1" x14ac:dyDescent="0.2"/>
  <cols>
    <col min="1" max="1" width="10.28515625" style="10" customWidth="1"/>
    <col min="2" max="2" width="1.42578125" style="10" customWidth="1"/>
    <col min="3" max="3" width="24" style="10" customWidth="1"/>
    <col min="4" max="4" width="1.5703125" style="10" customWidth="1"/>
    <col min="5" max="5" width="9.5703125" style="10" customWidth="1"/>
    <col min="6" max="6" width="1.42578125" style="10" customWidth="1"/>
    <col min="7" max="7" width="9.5703125" style="10" customWidth="1"/>
    <col min="8" max="8" width="1.5703125" style="10" customWidth="1"/>
    <col min="9" max="9" width="9.5703125" style="10" customWidth="1"/>
    <col min="10" max="10" width="1.42578125" style="10" customWidth="1"/>
    <col min="11" max="11" width="9.5703125" style="10" customWidth="1"/>
    <col min="12" max="12" width="1.5703125" style="10" customWidth="1"/>
    <col min="13" max="13" width="61.42578125" style="10" customWidth="1"/>
    <col min="14" max="16384" width="8.5703125" style="10"/>
  </cols>
  <sheetData>
    <row r="1" spans="1:13" ht="11.25" customHeight="1" x14ac:dyDescent="0.2">
      <c r="A1" s="172" t="s">
        <v>42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3" ht="11.25" customHeight="1" x14ac:dyDescent="0.2">
      <c r="A2" s="172" t="s">
        <v>116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3" spans="1:13" ht="11.25" customHeight="1" x14ac:dyDescent="0.2">
      <c r="A3" s="175" t="s">
        <v>6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</row>
    <row r="4" spans="1:13" ht="11.25" customHeight="1" x14ac:dyDescent="0.2">
      <c r="A4" s="24"/>
      <c r="B4" s="24"/>
      <c r="C4" s="25"/>
      <c r="D4" s="26"/>
      <c r="E4" s="176" t="s">
        <v>47</v>
      </c>
      <c r="F4" s="176"/>
      <c r="G4" s="176"/>
      <c r="H4" s="27" t="s">
        <v>7</v>
      </c>
      <c r="I4" s="176" t="s">
        <v>67</v>
      </c>
      <c r="J4" s="176"/>
      <c r="K4" s="176"/>
      <c r="L4" s="28"/>
      <c r="M4" s="29"/>
    </row>
    <row r="5" spans="1:13" ht="11.25" customHeight="1" x14ac:dyDescent="0.2">
      <c r="A5" s="23"/>
      <c r="B5" s="23"/>
      <c r="C5" s="80"/>
      <c r="D5" s="13"/>
      <c r="E5" s="80" t="s">
        <v>51</v>
      </c>
      <c r="F5" s="14"/>
      <c r="G5" s="80" t="s">
        <v>8</v>
      </c>
      <c r="H5" s="14"/>
      <c r="I5" s="80" t="s">
        <v>51</v>
      </c>
      <c r="J5" s="14"/>
      <c r="K5" s="80" t="s">
        <v>8</v>
      </c>
      <c r="L5" s="30"/>
      <c r="M5" s="98" t="s">
        <v>68</v>
      </c>
    </row>
    <row r="6" spans="1:13" ht="11.25" customHeight="1" x14ac:dyDescent="0.2">
      <c r="A6" s="31" t="s">
        <v>60</v>
      </c>
      <c r="B6" s="32"/>
      <c r="C6" s="78" t="s">
        <v>9</v>
      </c>
      <c r="D6" s="33"/>
      <c r="E6" s="78" t="s">
        <v>10</v>
      </c>
      <c r="F6" s="8"/>
      <c r="G6" s="78" t="s">
        <v>31</v>
      </c>
      <c r="H6" s="8"/>
      <c r="I6" s="78" t="s">
        <v>10</v>
      </c>
      <c r="J6" s="8"/>
      <c r="K6" s="78" t="s">
        <v>31</v>
      </c>
      <c r="L6" s="34"/>
      <c r="M6" s="99" t="s">
        <v>11</v>
      </c>
    </row>
    <row r="7" spans="1:13" ht="11.25" customHeight="1" x14ac:dyDescent="0.2">
      <c r="A7" s="35"/>
      <c r="B7" s="23"/>
      <c r="C7" s="79" t="s">
        <v>12</v>
      </c>
      <c r="D7" s="36"/>
      <c r="E7" s="37"/>
      <c r="F7" s="37"/>
      <c r="G7" s="37"/>
      <c r="H7" s="37"/>
      <c r="I7" s="37"/>
      <c r="J7" s="37"/>
      <c r="K7" s="37"/>
      <c r="L7" s="13"/>
      <c r="M7" s="100"/>
    </row>
    <row r="8" spans="1:13" ht="11.25" customHeight="1" x14ac:dyDescent="0.2">
      <c r="A8" s="16" t="s">
        <v>15</v>
      </c>
      <c r="B8" s="38"/>
      <c r="C8" s="90" t="s">
        <v>16</v>
      </c>
      <c r="D8" s="36"/>
      <c r="E8" s="91">
        <v>198000</v>
      </c>
      <c r="F8" s="91"/>
      <c r="G8" s="92">
        <v>3020</v>
      </c>
      <c r="H8" s="17"/>
      <c r="I8" s="91">
        <v>40100</v>
      </c>
      <c r="J8" s="93"/>
      <c r="K8" s="92">
        <v>975</v>
      </c>
      <c r="L8" s="21"/>
      <c r="M8" s="77" t="s">
        <v>69</v>
      </c>
    </row>
    <row r="9" spans="1:13" ht="11.25" customHeight="1" x14ac:dyDescent="0.2">
      <c r="A9" s="16" t="s">
        <v>17</v>
      </c>
      <c r="B9" s="38"/>
      <c r="C9" s="90" t="s">
        <v>18</v>
      </c>
      <c r="D9" s="36"/>
      <c r="E9" s="91">
        <v>4510</v>
      </c>
      <c r="F9" s="91"/>
      <c r="G9" s="91">
        <v>132.786</v>
      </c>
      <c r="H9" s="17"/>
      <c r="I9" s="91">
        <v>26900</v>
      </c>
      <c r="J9" s="93"/>
      <c r="K9" s="91">
        <v>163</v>
      </c>
      <c r="L9" s="21"/>
      <c r="M9" s="77" t="s">
        <v>70</v>
      </c>
    </row>
    <row r="10" spans="1:13" ht="11.25" customHeight="1" x14ac:dyDescent="0.2">
      <c r="A10" s="16" t="s">
        <v>14</v>
      </c>
      <c r="B10" s="38"/>
      <c r="C10" s="90" t="s">
        <v>28</v>
      </c>
      <c r="D10" s="36"/>
      <c r="E10" s="91">
        <v>48000</v>
      </c>
      <c r="F10" s="94"/>
      <c r="G10" s="91">
        <v>315.91800000000001</v>
      </c>
      <c r="H10" s="94"/>
      <c r="I10" s="91">
        <v>27800</v>
      </c>
      <c r="J10" s="93"/>
      <c r="K10" s="91">
        <v>168</v>
      </c>
      <c r="L10" s="95"/>
      <c r="M10" s="77" t="s">
        <v>71</v>
      </c>
    </row>
    <row r="11" spans="1:13" ht="11.25" customHeight="1" x14ac:dyDescent="0.2">
      <c r="A11" s="16" t="s">
        <v>24</v>
      </c>
      <c r="B11" s="38"/>
      <c r="C11" s="90" t="s">
        <v>43</v>
      </c>
      <c r="D11" s="36"/>
      <c r="E11" s="91">
        <v>181000</v>
      </c>
      <c r="F11" s="91"/>
      <c r="G11" s="91">
        <v>78900</v>
      </c>
      <c r="H11" s="17"/>
      <c r="I11" s="91">
        <v>113000</v>
      </c>
      <c r="J11" s="93"/>
      <c r="K11" s="91">
        <v>45600</v>
      </c>
      <c r="L11" s="21"/>
      <c r="M11" s="77" t="s">
        <v>72</v>
      </c>
    </row>
    <row r="12" spans="1:13" ht="11.25" customHeight="1" x14ac:dyDescent="0.2">
      <c r="A12" s="16" t="s">
        <v>25</v>
      </c>
      <c r="B12" s="38"/>
      <c r="C12" s="90" t="s">
        <v>44</v>
      </c>
      <c r="D12" s="36"/>
      <c r="E12" s="91">
        <v>3900</v>
      </c>
      <c r="F12" s="91"/>
      <c r="G12" s="91">
        <v>1440</v>
      </c>
      <c r="H12" s="17"/>
      <c r="I12" s="91">
        <v>24300</v>
      </c>
      <c r="J12" s="93"/>
      <c r="K12" s="91">
        <v>9180</v>
      </c>
      <c r="L12" s="21"/>
      <c r="M12" s="77" t="s">
        <v>73</v>
      </c>
    </row>
    <row r="13" spans="1:13" ht="11.25" customHeight="1" x14ac:dyDescent="0.2">
      <c r="A13" s="16" t="s">
        <v>26</v>
      </c>
      <c r="B13" s="38"/>
      <c r="C13" s="90" t="s">
        <v>45</v>
      </c>
      <c r="D13" s="36"/>
      <c r="E13" s="91">
        <v>305000</v>
      </c>
      <c r="F13" s="91"/>
      <c r="G13" s="91">
        <v>31600</v>
      </c>
      <c r="H13" s="17"/>
      <c r="I13" s="91">
        <v>145000</v>
      </c>
      <c r="J13" s="93"/>
      <c r="K13" s="91">
        <v>17600</v>
      </c>
      <c r="L13" s="21"/>
      <c r="M13" s="77" t="s">
        <v>94</v>
      </c>
    </row>
    <row r="14" spans="1:13" ht="11.25" customHeight="1" x14ac:dyDescent="0.2">
      <c r="A14" s="16" t="s">
        <v>27</v>
      </c>
      <c r="B14" s="38"/>
      <c r="C14" s="90" t="s">
        <v>46</v>
      </c>
      <c r="D14" s="36"/>
      <c r="E14" s="91">
        <v>124000</v>
      </c>
      <c r="F14" s="91"/>
      <c r="G14" s="91">
        <v>80200</v>
      </c>
      <c r="H14" s="17"/>
      <c r="I14" s="91">
        <v>115000</v>
      </c>
      <c r="J14" s="93"/>
      <c r="K14" s="91">
        <v>83700</v>
      </c>
      <c r="L14" s="21"/>
      <c r="M14" s="77" t="s">
        <v>95</v>
      </c>
    </row>
    <row r="15" spans="1:13" ht="11.25" customHeight="1" x14ac:dyDescent="0.2">
      <c r="A15" s="16"/>
      <c r="B15" s="38"/>
      <c r="C15" s="6" t="s">
        <v>19</v>
      </c>
      <c r="D15" s="36"/>
      <c r="E15" s="19">
        <v>864000</v>
      </c>
      <c r="F15" s="18"/>
      <c r="G15" s="19">
        <v>196000</v>
      </c>
      <c r="H15" s="20"/>
      <c r="I15" s="19">
        <v>492000</v>
      </c>
      <c r="J15" s="18"/>
      <c r="K15" s="19">
        <v>157000</v>
      </c>
      <c r="L15" s="21"/>
      <c r="M15" s="77"/>
    </row>
    <row r="16" spans="1:13" ht="11.25" customHeight="1" x14ac:dyDescent="0.2">
      <c r="A16" s="16"/>
      <c r="B16" s="38"/>
      <c r="C16" s="40" t="s">
        <v>2</v>
      </c>
      <c r="D16" s="36"/>
      <c r="E16" s="41"/>
      <c r="F16" s="41"/>
      <c r="G16" s="41"/>
      <c r="H16" s="41"/>
      <c r="I16" s="41"/>
      <c r="J16" s="41"/>
      <c r="K16" s="41"/>
      <c r="L16" s="21"/>
      <c r="M16" s="77"/>
    </row>
    <row r="17" spans="1:13" ht="11.25" customHeight="1" x14ac:dyDescent="0.2">
      <c r="A17" s="16" t="s">
        <v>15</v>
      </c>
      <c r="B17" s="38"/>
      <c r="C17" s="90" t="s">
        <v>16</v>
      </c>
      <c r="D17" s="36"/>
      <c r="E17" s="93">
        <v>11800</v>
      </c>
      <c r="F17" s="14"/>
      <c r="G17" s="96">
        <v>186.17500000000001</v>
      </c>
      <c r="H17" s="91"/>
      <c r="I17" s="93">
        <v>5810</v>
      </c>
      <c r="J17" s="93"/>
      <c r="K17" s="96">
        <v>31</v>
      </c>
      <c r="L17" s="21"/>
      <c r="M17" s="77" t="s">
        <v>81</v>
      </c>
    </row>
    <row r="18" spans="1:13" ht="11.25" customHeight="1" x14ac:dyDescent="0.2">
      <c r="A18" s="16" t="s">
        <v>17</v>
      </c>
      <c r="B18" s="38"/>
      <c r="C18" s="90" t="s">
        <v>18</v>
      </c>
      <c r="D18" s="36"/>
      <c r="E18" s="93">
        <v>30700</v>
      </c>
      <c r="F18" s="14"/>
      <c r="G18" s="93">
        <v>398</v>
      </c>
      <c r="H18" s="91"/>
      <c r="I18" s="93">
        <v>3370</v>
      </c>
      <c r="J18" s="93"/>
      <c r="K18" s="93">
        <v>179</v>
      </c>
      <c r="L18" s="21"/>
      <c r="M18" s="101" t="s">
        <v>79</v>
      </c>
    </row>
    <row r="19" spans="1:13" ht="11.25" customHeight="1" x14ac:dyDescent="0.2">
      <c r="A19" s="16" t="s">
        <v>14</v>
      </c>
      <c r="B19" s="38"/>
      <c r="C19" s="90" t="s">
        <v>28</v>
      </c>
      <c r="D19" s="36"/>
      <c r="E19" s="93">
        <v>1050000</v>
      </c>
      <c r="F19" s="14"/>
      <c r="G19" s="93">
        <v>62600</v>
      </c>
      <c r="H19" s="91"/>
      <c r="I19" s="93">
        <v>840000</v>
      </c>
      <c r="J19" s="93"/>
      <c r="K19" s="93">
        <v>43100</v>
      </c>
      <c r="L19" s="21"/>
      <c r="M19" s="101" t="s">
        <v>80</v>
      </c>
    </row>
    <row r="20" spans="1:13" ht="11.25" customHeight="1" x14ac:dyDescent="0.2">
      <c r="A20" s="16" t="s">
        <v>24</v>
      </c>
      <c r="B20" s="38"/>
      <c r="C20" s="90" t="s">
        <v>43</v>
      </c>
      <c r="D20" s="36"/>
      <c r="E20" s="86">
        <v>322000</v>
      </c>
      <c r="F20" s="87"/>
      <c r="G20" s="93">
        <v>87500</v>
      </c>
      <c r="H20" s="17"/>
      <c r="I20" s="86">
        <v>259000</v>
      </c>
      <c r="J20" s="93"/>
      <c r="K20" s="93">
        <v>74200</v>
      </c>
      <c r="L20" s="21"/>
      <c r="M20" s="101" t="s">
        <v>96</v>
      </c>
    </row>
    <row r="21" spans="1:13" ht="11.25" customHeight="1" x14ac:dyDescent="0.2">
      <c r="A21" s="16" t="s">
        <v>25</v>
      </c>
      <c r="B21" s="38"/>
      <c r="C21" s="90" t="s">
        <v>44</v>
      </c>
      <c r="D21" s="36"/>
      <c r="E21" s="86">
        <v>296000</v>
      </c>
      <c r="F21" s="87"/>
      <c r="G21" s="93">
        <v>86100</v>
      </c>
      <c r="H21" s="17"/>
      <c r="I21" s="86">
        <v>267000</v>
      </c>
      <c r="J21" s="93"/>
      <c r="K21" s="93">
        <v>76400</v>
      </c>
      <c r="L21" s="21"/>
      <c r="M21" s="101" t="s">
        <v>97</v>
      </c>
    </row>
    <row r="22" spans="1:13" ht="11.25" customHeight="1" x14ac:dyDescent="0.2">
      <c r="A22" s="16" t="s">
        <v>26</v>
      </c>
      <c r="B22" s="38"/>
      <c r="C22" s="90" t="s">
        <v>45</v>
      </c>
      <c r="D22" s="36"/>
      <c r="E22" s="86">
        <v>608000</v>
      </c>
      <c r="F22" s="135" t="s">
        <v>52</v>
      </c>
      <c r="G22" s="93">
        <v>46400</v>
      </c>
      <c r="H22" s="81" t="s">
        <v>52</v>
      </c>
      <c r="I22" s="86">
        <v>515000</v>
      </c>
      <c r="J22" s="93"/>
      <c r="K22" s="93">
        <v>29700</v>
      </c>
      <c r="L22" s="21"/>
      <c r="M22" s="101" t="s">
        <v>98</v>
      </c>
    </row>
    <row r="23" spans="1:13" ht="11.25" customHeight="1" x14ac:dyDescent="0.2">
      <c r="A23" s="16" t="s">
        <v>27</v>
      </c>
      <c r="B23" s="38"/>
      <c r="C23" s="90" t="s">
        <v>46</v>
      </c>
      <c r="D23" s="36"/>
      <c r="E23" s="88">
        <v>101000</v>
      </c>
      <c r="F23" s="89"/>
      <c r="G23" s="97">
        <v>45800</v>
      </c>
      <c r="H23" s="22"/>
      <c r="I23" s="88">
        <v>83200</v>
      </c>
      <c r="J23" s="93"/>
      <c r="K23" s="97">
        <v>34700</v>
      </c>
      <c r="L23" s="21"/>
      <c r="M23" s="77" t="s">
        <v>99</v>
      </c>
    </row>
    <row r="24" spans="1:13" ht="11.25" customHeight="1" x14ac:dyDescent="0.2">
      <c r="A24" s="16"/>
      <c r="B24" s="38"/>
      <c r="C24" s="44" t="s">
        <v>21</v>
      </c>
      <c r="D24" s="36"/>
      <c r="E24" s="19">
        <v>2420000</v>
      </c>
      <c r="F24" s="45"/>
      <c r="G24" s="46">
        <v>329000</v>
      </c>
      <c r="H24" s="45"/>
      <c r="I24" s="19">
        <v>1970000</v>
      </c>
      <c r="J24" s="46"/>
      <c r="K24" s="46">
        <v>258000</v>
      </c>
      <c r="L24" s="21"/>
      <c r="M24" s="47"/>
    </row>
    <row r="25" spans="1:13" ht="11.25" customHeight="1" x14ac:dyDescent="0.2">
      <c r="A25" s="169" t="s">
        <v>114</v>
      </c>
      <c r="B25" s="169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</row>
    <row r="26" spans="1:13" ht="11.25" customHeight="1" x14ac:dyDescent="0.2">
      <c r="A26" s="165" t="s">
        <v>74</v>
      </c>
      <c r="B26" s="165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</row>
    <row r="27" spans="1:13" ht="11.25" customHeight="1" x14ac:dyDescent="0.2">
      <c r="A27" s="165" t="s">
        <v>61</v>
      </c>
      <c r="B27" s="165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</row>
    <row r="28" spans="1:13" ht="11.25" customHeight="1" x14ac:dyDescent="0.2">
      <c r="A28" s="164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</row>
    <row r="29" spans="1:13" ht="11.25" customHeight="1" x14ac:dyDescent="0.2">
      <c r="A29" s="164" t="s">
        <v>13</v>
      </c>
      <c r="B29" s="164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</row>
    <row r="30" spans="1:13" ht="11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M30" s="23"/>
    </row>
  </sheetData>
  <mergeCells count="10">
    <mergeCell ref="A26:M26"/>
    <mergeCell ref="A27:M27"/>
    <mergeCell ref="A28:M28"/>
    <mergeCell ref="A29:M29"/>
    <mergeCell ref="A1:M1"/>
    <mergeCell ref="A2:M2"/>
    <mergeCell ref="A3:M3"/>
    <mergeCell ref="E4:G4"/>
    <mergeCell ref="I4:K4"/>
    <mergeCell ref="A25:M25"/>
  </mergeCells>
  <pageMargins left="0" right="0" top="0.75" bottom="0.75" header="0.3" footer="0.3"/>
  <pageSetup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1"/>
  <sheetViews>
    <sheetView zoomScaleNormal="100" workbookViewId="0">
      <selection sqref="A1:I1"/>
    </sheetView>
  </sheetViews>
  <sheetFormatPr defaultColWidth="8.5703125" defaultRowHeight="11.1" customHeight="1" x14ac:dyDescent="0.2"/>
  <cols>
    <col min="1" max="1" width="25.5703125" style="10" customWidth="1"/>
    <col min="2" max="2" width="1.5703125" style="10" customWidth="1"/>
    <col min="3" max="3" width="10.42578125" style="10" customWidth="1"/>
    <col min="4" max="4" width="1.5703125" style="10" customWidth="1"/>
    <col min="5" max="5" width="10.5703125" style="10" customWidth="1"/>
    <col min="6" max="6" width="1.5703125" style="10" customWidth="1"/>
    <col min="7" max="7" width="10.42578125" style="10" customWidth="1"/>
    <col min="8" max="8" width="1.5703125" style="10" customWidth="1"/>
    <col min="9" max="9" width="11.28515625" style="10" customWidth="1"/>
    <col min="10" max="16384" width="8.5703125" style="10"/>
  </cols>
  <sheetData>
    <row r="1" spans="1:9" ht="11.25" customHeight="1" x14ac:dyDescent="0.2">
      <c r="A1" s="184" t="s">
        <v>29</v>
      </c>
      <c r="B1" s="185"/>
      <c r="C1" s="185"/>
      <c r="D1" s="185"/>
      <c r="E1" s="185"/>
      <c r="F1" s="185"/>
      <c r="G1" s="185"/>
      <c r="H1" s="185"/>
      <c r="I1" s="185"/>
    </row>
    <row r="2" spans="1:9" ht="11.25" customHeight="1" x14ac:dyDescent="0.2">
      <c r="A2" s="184" t="s">
        <v>40</v>
      </c>
      <c r="B2" s="185"/>
      <c r="C2" s="185"/>
      <c r="D2" s="185"/>
      <c r="E2" s="185"/>
      <c r="F2" s="185"/>
      <c r="G2" s="185"/>
      <c r="H2" s="185"/>
      <c r="I2" s="185"/>
    </row>
    <row r="3" spans="1:9" ht="11.25" customHeight="1" x14ac:dyDescent="0.2">
      <c r="A3" s="184" t="s">
        <v>100</v>
      </c>
      <c r="B3" s="185"/>
      <c r="C3" s="185"/>
      <c r="D3" s="185"/>
      <c r="E3" s="185"/>
      <c r="F3" s="185"/>
      <c r="G3" s="185"/>
      <c r="H3" s="185"/>
      <c r="I3" s="185"/>
    </row>
    <row r="4" spans="1:9" ht="11.25" customHeight="1" x14ac:dyDescent="0.2">
      <c r="A4" s="186"/>
      <c r="B4" s="187"/>
      <c r="C4" s="187"/>
      <c r="D4" s="187"/>
      <c r="E4" s="187"/>
      <c r="F4" s="187"/>
      <c r="G4" s="187"/>
      <c r="H4" s="187"/>
      <c r="I4" s="187"/>
    </row>
    <row r="5" spans="1:9" ht="11.25" customHeight="1" x14ac:dyDescent="0.2">
      <c r="A5" s="102"/>
      <c r="B5" s="102"/>
      <c r="C5" s="188" t="s">
        <v>47</v>
      </c>
      <c r="D5" s="188"/>
      <c r="E5" s="188"/>
      <c r="F5" s="103" t="s">
        <v>7</v>
      </c>
      <c r="G5" s="188" t="s">
        <v>67</v>
      </c>
      <c r="H5" s="188"/>
      <c r="I5" s="188"/>
    </row>
    <row r="6" spans="1:9" ht="11.25" customHeight="1" x14ac:dyDescent="0.2">
      <c r="A6" s="72"/>
      <c r="B6" s="72"/>
      <c r="C6" s="73" t="s">
        <v>51</v>
      </c>
      <c r="D6" s="73"/>
      <c r="E6" s="74" t="s">
        <v>8</v>
      </c>
      <c r="F6" s="75"/>
      <c r="G6" s="73" t="s">
        <v>51</v>
      </c>
      <c r="H6" s="73"/>
      <c r="I6" s="74" t="s">
        <v>8</v>
      </c>
    </row>
    <row r="7" spans="1:9" ht="11.25" customHeight="1" x14ac:dyDescent="0.2">
      <c r="A7" s="74" t="s">
        <v>30</v>
      </c>
      <c r="B7" s="76"/>
      <c r="C7" s="73" t="s">
        <v>10</v>
      </c>
      <c r="D7" s="65"/>
      <c r="E7" s="74" t="s">
        <v>31</v>
      </c>
      <c r="F7" s="75"/>
      <c r="G7" s="73" t="s">
        <v>10</v>
      </c>
      <c r="H7" s="65"/>
      <c r="I7" s="74" t="s">
        <v>31</v>
      </c>
    </row>
    <row r="8" spans="1:9" ht="11.25" customHeight="1" x14ac:dyDescent="0.2">
      <c r="A8" s="104" t="s">
        <v>32</v>
      </c>
      <c r="B8" s="57"/>
      <c r="C8" s="105">
        <v>176000</v>
      </c>
      <c r="D8" s="106"/>
      <c r="E8" s="107">
        <v>10400</v>
      </c>
      <c r="F8" s="106"/>
      <c r="G8" s="105">
        <v>454000</v>
      </c>
      <c r="H8" s="105"/>
      <c r="I8" s="107">
        <v>21500</v>
      </c>
    </row>
    <row r="9" spans="1:9" ht="11.25" customHeight="1" x14ac:dyDescent="0.2">
      <c r="A9" s="104" t="s">
        <v>38</v>
      </c>
      <c r="B9" s="57"/>
      <c r="C9" s="86">
        <v>70300</v>
      </c>
      <c r="D9" s="85"/>
      <c r="E9" s="86">
        <v>4720</v>
      </c>
      <c r="F9" s="85"/>
      <c r="G9" s="108" t="s">
        <v>20</v>
      </c>
      <c r="H9" s="86"/>
      <c r="I9" s="108" t="s">
        <v>20</v>
      </c>
    </row>
    <row r="10" spans="1:9" ht="11.25" customHeight="1" x14ac:dyDescent="0.2">
      <c r="A10" s="104" t="s">
        <v>33</v>
      </c>
      <c r="B10" s="72"/>
      <c r="C10" s="86">
        <v>3140</v>
      </c>
      <c r="D10" s="109"/>
      <c r="E10" s="86">
        <v>74</v>
      </c>
      <c r="F10" s="109"/>
      <c r="G10" s="86">
        <v>61</v>
      </c>
      <c r="H10" s="108"/>
      <c r="I10" s="86">
        <v>14</v>
      </c>
    </row>
    <row r="11" spans="1:9" ht="11.25" customHeight="1" x14ac:dyDescent="0.2">
      <c r="A11" s="104" t="s">
        <v>54</v>
      </c>
      <c r="B11" s="72"/>
      <c r="C11" s="86">
        <v>20000</v>
      </c>
      <c r="D11" s="110"/>
      <c r="E11" s="86">
        <v>1070</v>
      </c>
      <c r="F11" s="111"/>
      <c r="G11" s="108" t="s">
        <v>20</v>
      </c>
      <c r="H11" s="86"/>
      <c r="I11" s="108" t="s">
        <v>20</v>
      </c>
    </row>
    <row r="12" spans="1:9" ht="11.25" customHeight="1" x14ac:dyDescent="0.2">
      <c r="A12" s="104" t="s">
        <v>34</v>
      </c>
      <c r="B12" s="72"/>
      <c r="C12" s="86">
        <v>93900</v>
      </c>
      <c r="D12" s="110"/>
      <c r="E12" s="86">
        <v>5880</v>
      </c>
      <c r="F12" s="111"/>
      <c r="G12" s="108" t="s">
        <v>20</v>
      </c>
      <c r="H12" s="86"/>
      <c r="I12" s="108" t="s">
        <v>20</v>
      </c>
    </row>
    <row r="13" spans="1:9" ht="11.25" customHeight="1" x14ac:dyDescent="0.2">
      <c r="A13" s="104" t="s">
        <v>56</v>
      </c>
      <c r="B13" s="72"/>
      <c r="C13" s="86">
        <v>9440</v>
      </c>
      <c r="D13" s="110"/>
      <c r="E13" s="86">
        <v>367</v>
      </c>
      <c r="F13" s="111"/>
      <c r="G13" s="108" t="s">
        <v>20</v>
      </c>
      <c r="H13" s="86"/>
      <c r="I13" s="108" t="s">
        <v>20</v>
      </c>
    </row>
    <row r="14" spans="1:9" ht="11.25" customHeight="1" x14ac:dyDescent="0.2">
      <c r="A14" s="104" t="s">
        <v>58</v>
      </c>
      <c r="B14" s="72"/>
      <c r="C14" s="86">
        <v>2530</v>
      </c>
      <c r="D14" s="110"/>
      <c r="E14" s="86">
        <v>571</v>
      </c>
      <c r="F14" s="111"/>
      <c r="G14" s="108" t="s">
        <v>20</v>
      </c>
      <c r="H14" s="86"/>
      <c r="I14" s="108" t="s">
        <v>20</v>
      </c>
    </row>
    <row r="15" spans="1:9" ht="11.25" customHeight="1" x14ac:dyDescent="0.2">
      <c r="A15" s="112" t="s">
        <v>83</v>
      </c>
      <c r="B15" s="72"/>
      <c r="C15" s="108" t="s">
        <v>20</v>
      </c>
      <c r="D15" s="86"/>
      <c r="E15" s="108" t="s">
        <v>20</v>
      </c>
      <c r="F15" s="111"/>
      <c r="G15" s="86">
        <v>15000</v>
      </c>
      <c r="H15" s="86"/>
      <c r="I15" s="86">
        <v>789</v>
      </c>
    </row>
    <row r="16" spans="1:9" ht="11.25" customHeight="1" x14ac:dyDescent="0.2">
      <c r="A16" s="112" t="s">
        <v>84</v>
      </c>
      <c r="B16" s="72"/>
      <c r="C16" s="108" t="s">
        <v>20</v>
      </c>
      <c r="D16" s="86"/>
      <c r="E16" s="108" t="s">
        <v>20</v>
      </c>
      <c r="F16" s="111"/>
      <c r="G16" s="86">
        <v>13600</v>
      </c>
      <c r="H16" s="86"/>
      <c r="I16" s="86">
        <v>927</v>
      </c>
    </row>
    <row r="17" spans="1:9" ht="11.25" customHeight="1" x14ac:dyDescent="0.2">
      <c r="A17" s="104" t="s">
        <v>35</v>
      </c>
      <c r="B17" s="72"/>
      <c r="C17" s="86">
        <v>64900</v>
      </c>
      <c r="D17" s="110"/>
      <c r="E17" s="86">
        <v>4580</v>
      </c>
      <c r="F17" s="87"/>
      <c r="G17" s="86">
        <v>46800</v>
      </c>
      <c r="H17" s="108"/>
      <c r="I17" s="86">
        <v>3650</v>
      </c>
    </row>
    <row r="18" spans="1:9" ht="11.25" customHeight="1" x14ac:dyDescent="0.2">
      <c r="A18" s="104" t="s">
        <v>57</v>
      </c>
      <c r="B18" s="72"/>
      <c r="C18" s="86">
        <v>8000</v>
      </c>
      <c r="D18" s="110"/>
      <c r="E18" s="86">
        <v>532</v>
      </c>
      <c r="F18" s="111"/>
      <c r="G18" s="108" t="s">
        <v>20</v>
      </c>
      <c r="H18" s="108"/>
      <c r="I18" s="108" t="s">
        <v>20</v>
      </c>
    </row>
    <row r="19" spans="1:9" ht="11.25" customHeight="1" x14ac:dyDescent="0.2">
      <c r="A19" s="104" t="s">
        <v>36</v>
      </c>
      <c r="B19" s="72"/>
      <c r="C19" s="86">
        <v>562000</v>
      </c>
      <c r="D19" s="113"/>
      <c r="E19" s="86">
        <v>30100</v>
      </c>
      <c r="F19" s="111"/>
      <c r="G19" s="86">
        <v>238000</v>
      </c>
      <c r="H19" s="86"/>
      <c r="I19" s="86">
        <v>14200</v>
      </c>
    </row>
    <row r="20" spans="1:9" ht="10.9" customHeight="1" x14ac:dyDescent="0.2">
      <c r="A20" s="104" t="s">
        <v>37</v>
      </c>
      <c r="B20" s="72"/>
      <c r="C20" s="86">
        <v>2830</v>
      </c>
      <c r="D20" s="110"/>
      <c r="E20" s="86">
        <v>593</v>
      </c>
      <c r="F20" s="111"/>
      <c r="G20" s="108" t="s">
        <v>20</v>
      </c>
      <c r="H20" s="86"/>
      <c r="I20" s="108" t="s">
        <v>20</v>
      </c>
    </row>
    <row r="21" spans="1:9" ht="10.9" customHeight="1" x14ac:dyDescent="0.2">
      <c r="A21" s="104" t="s">
        <v>55</v>
      </c>
      <c r="B21" s="72"/>
      <c r="C21" s="86">
        <v>18400</v>
      </c>
      <c r="D21" s="110"/>
      <c r="E21" s="86">
        <v>847</v>
      </c>
      <c r="F21" s="111"/>
      <c r="G21" s="108" t="s">
        <v>20</v>
      </c>
      <c r="H21" s="86"/>
      <c r="I21" s="108" t="s">
        <v>20</v>
      </c>
    </row>
    <row r="22" spans="1:9" ht="11.25" customHeight="1" x14ac:dyDescent="0.2">
      <c r="A22" s="104" t="s">
        <v>53</v>
      </c>
      <c r="B22" s="72"/>
      <c r="C22" s="86">
        <v>22800</v>
      </c>
      <c r="D22" s="110"/>
      <c r="E22" s="86">
        <v>2890</v>
      </c>
      <c r="F22" s="111"/>
      <c r="G22" s="86">
        <v>73100</v>
      </c>
      <c r="H22" s="86"/>
      <c r="I22" s="86">
        <v>2080</v>
      </c>
    </row>
    <row r="23" spans="1:9" ht="11.25" customHeight="1" x14ac:dyDescent="0.2">
      <c r="A23" s="114" t="s">
        <v>5</v>
      </c>
      <c r="B23" s="76"/>
      <c r="C23" s="115">
        <v>1050000</v>
      </c>
      <c r="D23" s="116"/>
      <c r="E23" s="115">
        <v>62600</v>
      </c>
      <c r="F23" s="116"/>
      <c r="G23" s="115">
        <v>840000</v>
      </c>
      <c r="H23" s="115"/>
      <c r="I23" s="115">
        <v>43100</v>
      </c>
    </row>
    <row r="24" spans="1:9" ht="11.25" customHeight="1" x14ac:dyDescent="0.2">
      <c r="A24" s="189" t="s">
        <v>82</v>
      </c>
      <c r="B24" s="189"/>
      <c r="C24" s="189"/>
      <c r="D24" s="189"/>
      <c r="E24" s="189"/>
      <c r="F24" s="189"/>
      <c r="G24" s="189"/>
      <c r="H24" s="189"/>
      <c r="I24" s="189"/>
    </row>
    <row r="25" spans="1:9" ht="22.9" customHeight="1" x14ac:dyDescent="0.2">
      <c r="A25" s="178" t="s">
        <v>75</v>
      </c>
      <c r="B25" s="179"/>
      <c r="C25" s="179"/>
      <c r="D25" s="179"/>
      <c r="E25" s="179"/>
      <c r="F25" s="179"/>
      <c r="G25" s="179"/>
      <c r="H25" s="179"/>
      <c r="I25" s="179"/>
    </row>
    <row r="26" spans="1:9" ht="11.25" customHeight="1" x14ac:dyDescent="0.2">
      <c r="A26" s="180" t="s">
        <v>66</v>
      </c>
      <c r="B26" s="181"/>
      <c r="C26" s="181"/>
      <c r="D26" s="181"/>
      <c r="E26" s="181"/>
      <c r="F26" s="181"/>
      <c r="G26" s="181"/>
      <c r="H26" s="181"/>
      <c r="I26" s="181"/>
    </row>
    <row r="27" spans="1:9" ht="11.25" customHeight="1" x14ac:dyDescent="0.2">
      <c r="A27" s="182"/>
      <c r="B27" s="183"/>
      <c r="C27" s="183"/>
      <c r="D27" s="183"/>
      <c r="E27" s="183"/>
      <c r="F27" s="183"/>
      <c r="G27" s="183"/>
      <c r="H27" s="183"/>
      <c r="I27" s="183"/>
    </row>
    <row r="28" spans="1:9" ht="11.25" customHeight="1" x14ac:dyDescent="0.2">
      <c r="A28" s="180" t="s">
        <v>13</v>
      </c>
      <c r="B28" s="183"/>
      <c r="C28" s="183"/>
      <c r="D28" s="183"/>
      <c r="E28" s="183"/>
      <c r="F28" s="183"/>
      <c r="G28" s="183"/>
      <c r="H28" s="183"/>
      <c r="I28" s="183"/>
    </row>
    <row r="29" spans="1:9" ht="11.1" customHeight="1" x14ac:dyDescent="0.2">
      <c r="A29" s="9"/>
      <c r="B29" s="9"/>
      <c r="C29" s="9"/>
      <c r="D29" s="9"/>
      <c r="E29" s="9"/>
      <c r="F29" s="9"/>
      <c r="G29" s="9"/>
      <c r="H29" s="9"/>
      <c r="I29" s="9"/>
    </row>
    <row r="30" spans="1:9" ht="11.1" customHeight="1" x14ac:dyDescent="0.2">
      <c r="A30" s="43"/>
      <c r="B30" s="42"/>
      <c r="C30" s="42"/>
      <c r="D30" s="42"/>
      <c r="E30" s="42"/>
      <c r="F30" s="42"/>
      <c r="G30" s="42"/>
      <c r="H30" s="42"/>
      <c r="I30" s="42"/>
    </row>
    <row r="31" spans="1:9" ht="11.1" customHeight="1" x14ac:dyDescent="0.2">
      <c r="A31" s="9"/>
      <c r="B31" s="9"/>
      <c r="C31" s="9"/>
      <c r="D31" s="9"/>
      <c r="E31" s="9"/>
      <c r="F31" s="9"/>
      <c r="G31" s="9"/>
      <c r="H31" s="9"/>
      <c r="I31" s="9"/>
    </row>
  </sheetData>
  <mergeCells count="11">
    <mergeCell ref="A25:I25"/>
    <mergeCell ref="A26:I26"/>
    <mergeCell ref="A27:I27"/>
    <mergeCell ref="A28:I28"/>
    <mergeCell ref="A1:I1"/>
    <mergeCell ref="A2:I2"/>
    <mergeCell ref="A4:I4"/>
    <mergeCell ref="C5:E5"/>
    <mergeCell ref="G5:I5"/>
    <mergeCell ref="A24:I24"/>
    <mergeCell ref="A3:I3"/>
  </mergeCells>
  <pageMargins left="0.5" right="0.5" top="0.5" bottom="0.75" header="0.3" footer="0.3"/>
  <pageSetup orientation="portrait" r:id="rId1"/>
  <ignoredErrors>
    <ignoredError sqref="C5 G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98D6-58DE-45B0-A87E-A18822D62B63}">
  <dimension ref="A1:N31"/>
  <sheetViews>
    <sheetView zoomScaleNormal="100" workbookViewId="0">
      <selection activeCell="E6" sqref="E6"/>
    </sheetView>
  </sheetViews>
  <sheetFormatPr defaultColWidth="8.7109375" defaultRowHeight="11.25" x14ac:dyDescent="0.25"/>
  <cols>
    <col min="1" max="1" width="30.85546875" style="133" customWidth="1"/>
    <col min="2" max="2" width="1.7109375" style="163" customWidth="1"/>
    <col min="3" max="3" width="7.42578125" style="134" bestFit="1" customWidth="1"/>
    <col min="4" max="4" width="1.7109375" style="163" customWidth="1"/>
    <col min="5" max="5" width="7.42578125" style="134" bestFit="1" customWidth="1"/>
    <col min="6" max="6" width="1.7109375" style="163" customWidth="1"/>
    <col min="7" max="7" width="7.42578125" style="134" bestFit="1" customWidth="1"/>
    <col min="8" max="8" width="2.7109375" style="163" customWidth="1"/>
    <col min="9" max="9" width="7.42578125" style="134" bestFit="1" customWidth="1"/>
    <col min="10" max="10" width="2.7109375" style="163" customWidth="1"/>
    <col min="11" max="11" width="7.42578125" style="134" bestFit="1" customWidth="1"/>
    <col min="12" max="12" width="1.7109375" style="163" customWidth="1"/>
    <col min="13" max="16384" width="8.7109375" style="117"/>
  </cols>
  <sheetData>
    <row r="1" spans="1:12" ht="11.25" customHeight="1" x14ac:dyDescent="0.25">
      <c r="A1" s="192" t="s">
        <v>101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ht="11.25" customHeight="1" x14ac:dyDescent="0.25">
      <c r="A2" s="192" t="s">
        <v>102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</row>
    <row r="3" spans="1:12" ht="11.25" customHeight="1" x14ac:dyDescent="0.25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</row>
    <row r="4" spans="1:12" ht="11.25" customHeight="1" x14ac:dyDescent="0.25">
      <c r="A4" s="192" t="s">
        <v>103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</row>
    <row r="5" spans="1:12" ht="11.25" customHeight="1" x14ac:dyDescent="0.25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 ht="11.25" customHeight="1" x14ac:dyDescent="0.25">
      <c r="A6" s="118" t="s">
        <v>104</v>
      </c>
      <c r="B6" s="119"/>
      <c r="C6" s="120">
        <v>2015</v>
      </c>
      <c r="D6" s="121"/>
      <c r="E6" s="120">
        <v>2016</v>
      </c>
      <c r="F6" s="121"/>
      <c r="G6" s="120">
        <v>2017</v>
      </c>
      <c r="H6" s="121"/>
      <c r="I6" s="120">
        <v>2018</v>
      </c>
      <c r="J6" s="121"/>
      <c r="K6" s="120">
        <v>2019</v>
      </c>
      <c r="L6" s="121"/>
    </row>
    <row r="7" spans="1:12" ht="11.25" customHeight="1" x14ac:dyDescent="0.25">
      <c r="A7" s="122" t="s">
        <v>117</v>
      </c>
      <c r="C7" s="123">
        <v>68200</v>
      </c>
      <c r="E7" s="123">
        <v>11000</v>
      </c>
      <c r="F7" s="163" t="s">
        <v>52</v>
      </c>
      <c r="G7" s="123">
        <v>20000</v>
      </c>
      <c r="H7" s="163" t="s">
        <v>52</v>
      </c>
      <c r="I7" s="123">
        <v>32000</v>
      </c>
      <c r="J7" s="163" t="s">
        <v>52</v>
      </c>
      <c r="K7" s="123">
        <v>67000</v>
      </c>
    </row>
    <row r="8" spans="1:12" ht="11.25" customHeight="1" x14ac:dyDescent="0.25">
      <c r="A8" s="124" t="s">
        <v>118</v>
      </c>
      <c r="C8" s="123">
        <v>314</v>
      </c>
      <c r="E8" s="125" t="s">
        <v>20</v>
      </c>
      <c r="G8" s="123">
        <v>2100</v>
      </c>
      <c r="I8" s="123">
        <v>14400</v>
      </c>
      <c r="J8" s="163" t="s">
        <v>52</v>
      </c>
      <c r="K8" s="123">
        <v>10000</v>
      </c>
      <c r="L8" s="163" t="s">
        <v>39</v>
      </c>
    </row>
    <row r="9" spans="1:12" ht="11.25" customHeight="1" x14ac:dyDescent="0.25">
      <c r="A9" s="124" t="s">
        <v>119</v>
      </c>
      <c r="C9" s="123">
        <v>268000</v>
      </c>
      <c r="E9" s="123">
        <v>234000</v>
      </c>
      <c r="F9" s="163" t="s">
        <v>52</v>
      </c>
      <c r="G9" s="123">
        <v>270000</v>
      </c>
      <c r="H9" s="163" t="s">
        <v>52</v>
      </c>
      <c r="I9" s="123">
        <v>360000</v>
      </c>
      <c r="J9" s="163" t="s">
        <v>105</v>
      </c>
      <c r="K9" s="123">
        <v>430000</v>
      </c>
      <c r="L9" s="163" t="s">
        <v>39</v>
      </c>
    </row>
    <row r="10" spans="1:12" ht="11.25" customHeight="1" x14ac:dyDescent="0.25">
      <c r="A10" s="124" t="s">
        <v>120</v>
      </c>
      <c r="C10" s="123">
        <v>10000</v>
      </c>
      <c r="E10" s="123">
        <v>6200</v>
      </c>
      <c r="G10" s="123">
        <v>28000</v>
      </c>
      <c r="I10" s="123">
        <v>43000</v>
      </c>
      <c r="J10" s="163" t="s">
        <v>52</v>
      </c>
      <c r="K10" s="123">
        <v>38000</v>
      </c>
    </row>
    <row r="11" spans="1:12" ht="11.25" customHeight="1" x14ac:dyDescent="0.25">
      <c r="A11" s="124" t="s">
        <v>121</v>
      </c>
      <c r="C11" s="126">
        <v>63000</v>
      </c>
      <c r="D11" s="127" t="s">
        <v>39</v>
      </c>
      <c r="E11" s="126">
        <v>65000</v>
      </c>
      <c r="F11" s="127"/>
      <c r="G11" s="126">
        <v>75000</v>
      </c>
      <c r="H11" s="127"/>
      <c r="I11" s="126">
        <v>90000</v>
      </c>
      <c r="J11" s="127"/>
      <c r="K11" s="126">
        <v>76000</v>
      </c>
      <c r="L11" s="127" t="s">
        <v>39</v>
      </c>
    </row>
    <row r="12" spans="1:12" ht="11.25" customHeight="1" x14ac:dyDescent="0.25">
      <c r="A12" s="124" t="s">
        <v>106</v>
      </c>
      <c r="C12" s="123"/>
      <c r="E12" s="123"/>
      <c r="G12" s="123"/>
      <c r="I12" s="123"/>
      <c r="K12" s="123"/>
    </row>
    <row r="13" spans="1:12" ht="11.25" customHeight="1" x14ac:dyDescent="0.25">
      <c r="A13" s="128" t="s">
        <v>122</v>
      </c>
      <c r="C13" s="123">
        <v>125000</v>
      </c>
      <c r="E13" s="123">
        <v>180000</v>
      </c>
      <c r="G13" s="123">
        <v>280000</v>
      </c>
      <c r="I13" s="123">
        <v>240000</v>
      </c>
      <c r="K13" s="123">
        <v>300000</v>
      </c>
    </row>
    <row r="14" spans="1:12" ht="11.25" customHeight="1" x14ac:dyDescent="0.25">
      <c r="A14" s="128" t="s">
        <v>123</v>
      </c>
      <c r="C14" s="129">
        <v>465000</v>
      </c>
      <c r="D14" s="130"/>
      <c r="E14" s="129">
        <v>530000</v>
      </c>
      <c r="F14" s="130"/>
      <c r="G14" s="129">
        <v>480000</v>
      </c>
      <c r="H14" s="130"/>
      <c r="I14" s="129">
        <v>500000</v>
      </c>
      <c r="J14" s="130"/>
      <c r="K14" s="129">
        <v>280000</v>
      </c>
      <c r="L14" s="130"/>
    </row>
    <row r="15" spans="1:12" ht="11.25" customHeight="1" x14ac:dyDescent="0.25">
      <c r="A15" s="131" t="s">
        <v>5</v>
      </c>
      <c r="C15" s="123">
        <v>590000</v>
      </c>
      <c r="E15" s="123">
        <v>710000</v>
      </c>
      <c r="G15" s="123">
        <v>760000</v>
      </c>
      <c r="I15" s="123">
        <v>740000</v>
      </c>
      <c r="K15" s="123">
        <v>580000</v>
      </c>
    </row>
    <row r="16" spans="1:12" ht="11.25" customHeight="1" x14ac:dyDescent="0.25">
      <c r="A16" s="124" t="s">
        <v>124</v>
      </c>
      <c r="C16" s="123">
        <v>59000</v>
      </c>
      <c r="E16" s="123">
        <v>63000</v>
      </c>
      <c r="G16" s="123">
        <v>65000</v>
      </c>
      <c r="I16" s="123">
        <v>70000</v>
      </c>
      <c r="K16" s="123">
        <v>70000</v>
      </c>
    </row>
    <row r="17" spans="1:14" ht="11.25" customHeight="1" x14ac:dyDescent="0.25">
      <c r="A17" s="124" t="s">
        <v>125</v>
      </c>
      <c r="C17" s="123">
        <v>12818</v>
      </c>
      <c r="E17" s="123">
        <v>18767</v>
      </c>
      <c r="G17" s="123">
        <v>26000</v>
      </c>
      <c r="H17" s="163" t="s">
        <v>52</v>
      </c>
      <c r="I17" s="123">
        <v>30000</v>
      </c>
      <c r="J17" s="163" t="s">
        <v>52</v>
      </c>
      <c r="K17" s="123">
        <v>30000</v>
      </c>
      <c r="L17" s="163" t="s">
        <v>39</v>
      </c>
    </row>
    <row r="18" spans="1:14" ht="11.25" customHeight="1" x14ac:dyDescent="0.25">
      <c r="A18" s="124" t="s">
        <v>126</v>
      </c>
      <c r="C18" s="125" t="s">
        <v>20</v>
      </c>
      <c r="E18" s="123">
        <v>430</v>
      </c>
      <c r="G18" s="123">
        <v>2200</v>
      </c>
      <c r="H18" s="163" t="s">
        <v>39</v>
      </c>
      <c r="I18" s="123">
        <v>330</v>
      </c>
      <c r="J18" s="163" t="s">
        <v>39</v>
      </c>
      <c r="K18" s="123">
        <v>2540</v>
      </c>
      <c r="L18" s="163" t="s">
        <v>39</v>
      </c>
    </row>
    <row r="19" spans="1:14" ht="11.25" customHeight="1" x14ac:dyDescent="0.25">
      <c r="A19" s="124" t="s">
        <v>127</v>
      </c>
      <c r="C19" s="123">
        <v>150000</v>
      </c>
      <c r="E19" s="123">
        <v>210000</v>
      </c>
      <c r="F19" s="163" t="s">
        <v>39</v>
      </c>
      <c r="G19" s="123">
        <v>180000</v>
      </c>
      <c r="H19" s="163" t="s">
        <v>105</v>
      </c>
      <c r="I19" s="123">
        <v>180000</v>
      </c>
      <c r="J19" s="163" t="s">
        <v>105</v>
      </c>
      <c r="K19" s="123">
        <v>180000</v>
      </c>
      <c r="L19" s="163" t="s">
        <v>39</v>
      </c>
    </row>
    <row r="20" spans="1:14" ht="11.25" customHeight="1" x14ac:dyDescent="0.25">
      <c r="A20" s="124" t="s">
        <v>128</v>
      </c>
      <c r="C20" s="126">
        <v>25879</v>
      </c>
      <c r="D20" s="127"/>
      <c r="E20" s="126">
        <v>39966</v>
      </c>
      <c r="F20" s="127"/>
      <c r="G20" s="126">
        <v>36444</v>
      </c>
      <c r="H20" s="127"/>
      <c r="I20" s="126">
        <v>36200</v>
      </c>
      <c r="J20" s="127" t="s">
        <v>52</v>
      </c>
      <c r="K20" s="126">
        <v>25900</v>
      </c>
      <c r="L20" s="127"/>
    </row>
    <row r="21" spans="1:14" ht="11.25" customHeight="1" x14ac:dyDescent="0.25">
      <c r="A21" s="124" t="s">
        <v>107</v>
      </c>
      <c r="C21" s="123"/>
      <c r="E21" s="123"/>
      <c r="G21" s="123"/>
      <c r="I21" s="123"/>
      <c r="K21" s="123"/>
    </row>
    <row r="22" spans="1:14" ht="11.25" customHeight="1" x14ac:dyDescent="0.25">
      <c r="A22" s="128" t="s">
        <v>122</v>
      </c>
      <c r="C22" s="123">
        <v>58000</v>
      </c>
      <c r="E22" s="123">
        <v>53000</v>
      </c>
      <c r="G22" s="123">
        <v>71000</v>
      </c>
      <c r="I22" s="123">
        <v>71000</v>
      </c>
      <c r="K22" s="123">
        <v>56000</v>
      </c>
    </row>
    <row r="23" spans="1:14" ht="11.25" customHeight="1" x14ac:dyDescent="0.25">
      <c r="A23" s="128" t="s">
        <v>129</v>
      </c>
      <c r="C23" s="129">
        <v>350000</v>
      </c>
      <c r="D23" s="130"/>
      <c r="E23" s="129">
        <v>270000</v>
      </c>
      <c r="F23" s="130"/>
      <c r="G23" s="129">
        <v>370000</v>
      </c>
      <c r="H23" s="130"/>
      <c r="I23" s="129">
        <v>350000</v>
      </c>
      <c r="J23" s="130"/>
      <c r="K23" s="129">
        <v>280000</v>
      </c>
      <c r="L23" s="130"/>
    </row>
    <row r="24" spans="1:14" ht="11.25" customHeight="1" x14ac:dyDescent="0.25">
      <c r="A24" s="131" t="s">
        <v>5</v>
      </c>
      <c r="C24" s="123">
        <v>408000</v>
      </c>
      <c r="E24" s="123">
        <v>323000</v>
      </c>
      <c r="G24" s="123">
        <v>441000</v>
      </c>
      <c r="I24" s="123">
        <v>421000</v>
      </c>
      <c r="K24" s="123">
        <v>336000</v>
      </c>
    </row>
    <row r="25" spans="1:14" ht="11.25" customHeight="1" x14ac:dyDescent="0.25">
      <c r="A25" s="124" t="s">
        <v>130</v>
      </c>
      <c r="C25" s="126">
        <v>1000</v>
      </c>
      <c r="D25" s="127"/>
      <c r="E25" s="126">
        <v>2800</v>
      </c>
      <c r="F25" s="127"/>
      <c r="G25" s="126">
        <v>2500</v>
      </c>
      <c r="H25" s="127"/>
      <c r="I25" s="126">
        <v>2900</v>
      </c>
      <c r="J25" s="127" t="s">
        <v>52</v>
      </c>
      <c r="K25" s="126">
        <v>3000</v>
      </c>
      <c r="L25" s="127"/>
    </row>
    <row r="26" spans="1:14" ht="11.25" customHeight="1" x14ac:dyDescent="0.25">
      <c r="A26" s="128" t="s">
        <v>131</v>
      </c>
      <c r="C26" s="123">
        <v>1660000</v>
      </c>
      <c r="E26" s="123">
        <v>1680000</v>
      </c>
      <c r="F26" s="163" t="s">
        <v>52</v>
      </c>
      <c r="G26" s="123">
        <v>1910000</v>
      </c>
      <c r="H26" s="163" t="s">
        <v>52</v>
      </c>
      <c r="I26" s="123">
        <v>2020000</v>
      </c>
      <c r="J26" s="163" t="s">
        <v>52</v>
      </c>
      <c r="K26" s="123">
        <v>1850000</v>
      </c>
    </row>
    <row r="27" spans="1:14" ht="11.25" customHeight="1" x14ac:dyDescent="0.25">
      <c r="A27" s="195" t="s">
        <v>108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32"/>
      <c r="N27" s="132"/>
    </row>
    <row r="28" spans="1:14" ht="22.5" customHeight="1" x14ac:dyDescent="0.25">
      <c r="A28" s="190" t="s">
        <v>109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32"/>
      <c r="N28" s="132"/>
    </row>
    <row r="29" spans="1:14" ht="11.25" customHeight="1" x14ac:dyDescent="0.25">
      <c r="A29" s="191" t="s">
        <v>110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32"/>
      <c r="N29" s="132"/>
    </row>
    <row r="30" spans="1:14" ht="22.5" customHeight="1" x14ac:dyDescent="0.25">
      <c r="A30" s="190" t="s">
        <v>111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32"/>
      <c r="N30" s="132"/>
    </row>
    <row r="31" spans="1:14" ht="11.25" customHeight="1" x14ac:dyDescent="0.25">
      <c r="A31" s="191" t="s">
        <v>112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32"/>
      <c r="N31" s="132"/>
    </row>
  </sheetData>
  <mergeCells count="10">
    <mergeCell ref="A28:L28"/>
    <mergeCell ref="A29:L29"/>
    <mergeCell ref="A30:L30"/>
    <mergeCell ref="A31:L31"/>
    <mergeCell ref="A1:L1"/>
    <mergeCell ref="A2:L2"/>
    <mergeCell ref="A3:L3"/>
    <mergeCell ref="A4:L4"/>
    <mergeCell ref="A5:L5"/>
    <mergeCell ref="A27:L27"/>
  </mergeCells>
  <pageMargins left="0.25" right="0.25" top="0.25" bottom="0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3" ma:contentTypeDescription="Create a new document." ma:contentTypeScope="" ma:versionID="8a2a2ac65f0461d6d6386961f9239aad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targetNamespace="http://schemas.microsoft.com/office/2006/metadata/properties" ma:root="true" ma:fieldsID="5f7cdccdb51bf7a91fcb7133a4ce0235" ns1:_="" ns2:_="" ns3:_="">
    <xsd:import namespace="http://schemas.microsoft.com/sharepoint/v3"/>
    <xsd:import namespace="d925d976-9e2a-4bab-ad6d-d3ef45ec2550"/>
    <xsd:import namespace="08020ff4-f632-4952-8504-a4a18e274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and_x0020_Time xmlns="d925d976-9e2a-4bab-ad6d-d3ef45ec2550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9A34E39-615D-4958-9B4C-A8504359E7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710AC5-FA79-4509-9E55-C34E36A5E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0B6254-D535-42C5-B9E1-330BFD077D69}">
  <ds:schemaRefs>
    <ds:schemaRef ds:uri="http://purl.org/dc/elements/1.1/"/>
    <ds:schemaRef ds:uri="d925d976-9e2a-4bab-ad6d-d3ef45ec2550"/>
    <ds:schemaRef ds:uri="08020ff4-f632-4952-8504-a4a18e274e6c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</vt:lpstr>
      <vt:lpstr>T1</vt:lpstr>
      <vt:lpstr>T2</vt:lpstr>
      <vt:lpstr>T3</vt:lpstr>
      <vt:lpstr>T4</vt:lpstr>
      <vt:lpstr>'T2'!Print_Area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Niobium in 2019</dc:title>
  <dc:subject>USGS Mineral Industry Surveys</dc:subject>
  <dc:creator>USGS National Minerals Information Center</dc:creator>
  <cp:keywords>Niobium Statistics</cp:keywords>
  <cp:lastModifiedBy>Hakim, Samir</cp:lastModifiedBy>
  <cp:lastPrinted>2021-02-24T17:01:35Z</cp:lastPrinted>
  <dcterms:created xsi:type="dcterms:W3CDTF">2016-06-14T19:30:24Z</dcterms:created>
  <dcterms:modified xsi:type="dcterms:W3CDTF">2022-06-09T19:20:06Z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