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T:\Web posting\todo20220503\"/>
    </mc:Choice>
  </mc:AlternateContent>
  <xr:revisionPtr revIDLastSave="0" documentId="13_ncr:1_{6788E1C2-592D-417C-BEC9-5354259EE374}" xr6:coauthVersionLast="47" xr6:coauthVersionMax="47" xr10:uidLastSave="{00000000-0000-0000-0000-000000000000}"/>
  <bookViews>
    <workbookView xWindow="780" yWindow="345" windowWidth="16845" windowHeight="13410" xr2:uid="{00000000-000D-0000-FFFF-FFFF00000000}"/>
  </bookViews>
  <sheets>
    <sheet name="Note" sheetId="45" r:id="rId1"/>
    <sheet name="T1" sheetId="27" r:id="rId2"/>
    <sheet name="T2" sheetId="44" r:id="rId3"/>
    <sheet name="T3" sheetId="34" r:id="rId4"/>
    <sheet name="T4" sheetId="35" r:id="rId5"/>
    <sheet name="T5" sheetId="40" r:id="rId6"/>
    <sheet name="T6" sheetId="37" r:id="rId7"/>
    <sheet name="T7" sheetId="17" r:id="rId8"/>
    <sheet name="T8" sheetId="29" r:id="rId9"/>
    <sheet name="T9" sheetId="30" r:id="rId10"/>
    <sheet name="T10" sheetId="38" r:id="rId11"/>
    <sheet name="T11" sheetId="43" r:id="rId12"/>
    <sheet name="T12" sheetId="42" r:id="rId13"/>
  </sheets>
  <definedNames>
    <definedName name="_xlnm.Print_Area" localSheetId="7">'T7'!$A$1:$E$14</definedName>
    <definedName name="_xlnm.Print_Area" localSheetId="8">'T8'!$A$1:$E$28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C9" i="34"/>
</calcChain>
</file>

<file path=xl/sharedStrings.xml><?xml version="1.0" encoding="utf-8"?>
<sst xmlns="http://schemas.openxmlformats.org/spreadsheetml/2006/main" count="499" uniqueCount="208">
  <si>
    <t>TABLE 1</t>
  </si>
  <si>
    <t>(Thousand metric tons)</t>
  </si>
  <si>
    <t>United States:</t>
  </si>
  <si>
    <t>Exports, as shipped:</t>
  </si>
  <si>
    <t>Crude and dried</t>
  </si>
  <si>
    <t>Calcined</t>
  </si>
  <si>
    <t>Imports for consumption, as shipped:</t>
  </si>
  <si>
    <t>Consumption, dry equivalent</t>
  </si>
  <si>
    <t>World, production</t>
  </si>
  <si>
    <t>TABLE 2</t>
  </si>
  <si>
    <t>Total</t>
  </si>
  <si>
    <t>Other</t>
  </si>
  <si>
    <t>Production:</t>
  </si>
  <si>
    <t>Shipments:</t>
  </si>
  <si>
    <t>TABLE 3</t>
  </si>
  <si>
    <t>(Thousand metric tons per year)</t>
  </si>
  <si>
    <t>Company and plant</t>
  </si>
  <si>
    <t>TABLE 4</t>
  </si>
  <si>
    <t>(Thousand metric tons, dry equivalent)</t>
  </si>
  <si>
    <t>Industry</t>
  </si>
  <si>
    <t>Alumina</t>
  </si>
  <si>
    <t>--</t>
  </si>
  <si>
    <t>TABLE 5</t>
  </si>
  <si>
    <t>(Dollars per metric ton)</t>
  </si>
  <si>
    <t xml:space="preserve">Port of </t>
  </si>
  <si>
    <t xml:space="preserve">Delivered to </t>
  </si>
  <si>
    <t>shipment</t>
  </si>
  <si>
    <t>U.S. ports</t>
  </si>
  <si>
    <t>Australia</t>
  </si>
  <si>
    <t>Brazil</t>
  </si>
  <si>
    <t>Guinea</t>
  </si>
  <si>
    <t>Guyana</t>
  </si>
  <si>
    <t>TABLE 8</t>
  </si>
  <si>
    <t>Imports:</t>
  </si>
  <si>
    <t>Exports:</t>
  </si>
  <si>
    <t>Canada</t>
  </si>
  <si>
    <t>Mexico</t>
  </si>
  <si>
    <t>(Thousand metric tons and thousand dollars)</t>
  </si>
  <si>
    <t>Refractory grade</t>
  </si>
  <si>
    <t>Other grade</t>
  </si>
  <si>
    <t>Quantity</t>
  </si>
  <si>
    <t>China</t>
  </si>
  <si>
    <t>(3)</t>
  </si>
  <si>
    <t>(Thousand metric tons, calcined equivalent, and thousand dollars)</t>
  </si>
  <si>
    <t>Germany</t>
  </si>
  <si>
    <t>r</t>
  </si>
  <si>
    <t xml:space="preserve">  </t>
  </si>
  <si>
    <r>
      <t>Value</t>
    </r>
    <r>
      <rPr>
        <vertAlign val="superscript"/>
        <sz val="8"/>
        <rFont val="Times New Roman"/>
        <family val="1"/>
      </rPr>
      <t>2</t>
    </r>
  </si>
  <si>
    <t>Netherlands</t>
  </si>
  <si>
    <r>
      <t>SALIENT BAUXITE STATISTICS</t>
    </r>
    <r>
      <rPr>
        <vertAlign val="superscript"/>
        <sz val="8"/>
        <rFont val="Times New Roman"/>
        <family val="1"/>
      </rPr>
      <t>1</t>
    </r>
  </si>
  <si>
    <r>
      <t>AVERAGE VALUE OF U.S. IMPORTS OF CRUDE AND DRIED BAUXITE</t>
    </r>
    <r>
      <rPr>
        <vertAlign val="superscript"/>
        <sz val="8"/>
        <rFont val="Times New Roman"/>
        <family val="1"/>
      </rPr>
      <t>1</t>
    </r>
  </si>
  <si>
    <r>
      <t>f.a.s.</t>
    </r>
    <r>
      <rPr>
        <vertAlign val="superscript"/>
        <sz val="8"/>
        <rFont val="Times New Roman"/>
        <family val="1"/>
      </rPr>
      <t>2</t>
    </r>
  </si>
  <si>
    <r>
      <t>c.i.f.</t>
    </r>
    <r>
      <rPr>
        <vertAlign val="superscript"/>
        <sz val="8"/>
        <rFont val="Times New Roman"/>
        <family val="1"/>
      </rPr>
      <t>3</t>
    </r>
  </si>
  <si>
    <r>
      <t>SALIENT ALUMINA STATISTICS</t>
    </r>
    <r>
      <rPr>
        <vertAlign val="superscript"/>
        <sz val="8"/>
        <rFont val="Times New Roman"/>
        <family val="1"/>
      </rPr>
      <t>1</t>
    </r>
  </si>
  <si>
    <t>Calcined alumina</t>
  </si>
  <si>
    <t>Total:</t>
  </si>
  <si>
    <t>Calcined equivalent</t>
  </si>
  <si>
    <r>
      <t>Other alumina</t>
    </r>
    <r>
      <rPr>
        <vertAlign val="superscript"/>
        <sz val="8"/>
        <rFont val="Times New Roman"/>
        <family val="1"/>
      </rPr>
      <t>2</t>
    </r>
  </si>
  <si>
    <r>
      <t>As produced or shipped</t>
    </r>
    <r>
      <rPr>
        <vertAlign val="superscript"/>
        <sz val="8"/>
        <rFont val="Times New Roman"/>
        <family val="1"/>
      </rPr>
      <t>3</t>
    </r>
  </si>
  <si>
    <r>
      <t>4</t>
    </r>
    <r>
      <rPr>
        <sz val="8"/>
        <rFont val="Times New Roman"/>
        <family val="1"/>
      </rPr>
      <t>Excludes consumers stocks other than those at primary aluminum plants.</t>
    </r>
  </si>
  <si>
    <t>U.S. EXPORTS AND IMPORTS FOR CONSUMPTION OF ALUMINA,</t>
  </si>
  <si>
    <t>TABLE  6</t>
  </si>
  <si>
    <t>April</t>
  </si>
  <si>
    <t>May</t>
  </si>
  <si>
    <t>June</t>
  </si>
  <si>
    <t>July</t>
  </si>
  <si>
    <t>TABLE  7</t>
  </si>
  <si>
    <t>TABLE 9</t>
  </si>
  <si>
    <t>TABLE 10</t>
  </si>
  <si>
    <t>March</t>
  </si>
  <si>
    <t>France</t>
  </si>
  <si>
    <t>January</t>
  </si>
  <si>
    <t>February</t>
  </si>
  <si>
    <t>August</t>
  </si>
  <si>
    <t>September</t>
  </si>
  <si>
    <t>October</t>
  </si>
  <si>
    <t>November</t>
  </si>
  <si>
    <t>December</t>
  </si>
  <si>
    <t>China:</t>
  </si>
  <si>
    <r>
      <t>Imports for consumption</t>
    </r>
    <r>
      <rPr>
        <vertAlign val="superscript"/>
        <sz val="8"/>
        <rFont val="Times New Roman"/>
        <family val="1"/>
      </rPr>
      <t>5</t>
    </r>
  </si>
  <si>
    <r>
      <t>Exports</t>
    </r>
    <r>
      <rPr>
        <vertAlign val="superscript"/>
        <sz val="8"/>
        <rFont val="Times New Roman"/>
        <family val="1"/>
      </rPr>
      <t>5</t>
    </r>
  </si>
  <si>
    <r>
      <t>World, production</t>
    </r>
    <r>
      <rPr>
        <vertAlign val="superscript"/>
        <sz val="8"/>
        <rFont val="Times New Roman"/>
        <family val="1"/>
      </rPr>
      <t>5</t>
    </r>
  </si>
  <si>
    <r>
      <rPr>
        <vertAlign val="superscript"/>
        <sz val="8"/>
        <rFont val="Times New Roman"/>
        <family val="1"/>
      </rPr>
      <t>5</t>
    </r>
    <r>
      <rPr>
        <sz val="8"/>
        <rFont val="Times New Roman"/>
        <family val="1"/>
      </rPr>
      <t>Calcined equivalent.</t>
    </r>
  </si>
  <si>
    <r>
      <t>Other</t>
    </r>
    <r>
      <rPr>
        <vertAlign val="superscript"/>
        <sz val="8"/>
        <rFont val="Times New Roman"/>
        <family val="1"/>
      </rPr>
      <t>2</t>
    </r>
  </si>
  <si>
    <r>
      <rPr>
        <vertAlign val="superscript"/>
        <sz val="8"/>
        <rFont val="Times New Roman"/>
        <family val="1"/>
      </rPr>
      <t>2</t>
    </r>
    <r>
      <rPr>
        <sz val="8"/>
        <rFont val="Times New Roman"/>
        <family val="1"/>
      </rPr>
      <t>Includes abrasive, chemical, and refractory uses.</t>
    </r>
  </si>
  <si>
    <t>Source: U.S. Census Bureau.</t>
  </si>
  <si>
    <r>
      <t>Stocks, yearend</t>
    </r>
    <r>
      <rPr>
        <vertAlign val="superscript"/>
        <sz val="8"/>
        <rFont val="Times New Roman"/>
        <family val="1"/>
      </rPr>
      <t>4, 5</t>
    </r>
  </si>
  <si>
    <r>
      <t>Consumption, apparent</t>
    </r>
    <r>
      <rPr>
        <vertAlign val="superscript"/>
        <sz val="8"/>
        <rFont val="Times New Roman"/>
        <family val="1"/>
      </rPr>
      <t>5, 6</t>
    </r>
  </si>
  <si>
    <r>
      <t>U.S. CONSUMPTION OF BAUXITE, BY INDUSTRY</t>
    </r>
    <r>
      <rPr>
        <vertAlign val="superscript"/>
        <sz val="8"/>
        <rFont val="Times New Roman"/>
        <family val="1"/>
      </rPr>
      <t>1</t>
    </r>
  </si>
  <si>
    <t>U.S. EXPORTS AND IMPORTS FOR CONSUMPTION</t>
  </si>
  <si>
    <r>
      <rPr>
        <vertAlign val="superscript"/>
        <sz val="8"/>
        <rFont val="Times New Roman"/>
        <family val="1"/>
      </rPr>
      <t>r</t>
    </r>
    <r>
      <rPr>
        <sz val="8"/>
        <rFont val="Times New Roman"/>
        <family val="1"/>
      </rPr>
      <t>Revised.</t>
    </r>
  </si>
  <si>
    <t>Material</t>
  </si>
  <si>
    <t>Noranda Alumina LLC, Gramercy, LA</t>
  </si>
  <si>
    <r>
      <rPr>
        <vertAlign val="superscript"/>
        <sz val="8"/>
        <rFont val="Times New Roman"/>
        <family val="1"/>
      </rPr>
      <t>6</t>
    </r>
    <r>
      <rPr>
        <sz val="8"/>
        <rFont val="Times New Roman"/>
        <family val="1"/>
      </rPr>
      <t>Defined as domestic production plus imports minus exports plus adjustments for industry stock changes.</t>
    </r>
  </si>
  <si>
    <t>AVERAGE VALUE OF</t>
  </si>
  <si>
    <r>
      <t xml:space="preserve"> U.S. IMPORTS OF ALUMINA</t>
    </r>
    <r>
      <rPr>
        <vertAlign val="superscript"/>
        <sz val="8"/>
        <rFont val="Times New Roman"/>
        <family val="1"/>
      </rPr>
      <t>1</t>
    </r>
  </si>
  <si>
    <r>
      <t>REFRACTORY GRADE BAUXITE PRICES</t>
    </r>
    <r>
      <rPr>
        <vertAlign val="superscript"/>
        <sz val="8"/>
        <rFont val="Times New Roman"/>
        <family val="1"/>
      </rPr>
      <t>1</t>
    </r>
  </si>
  <si>
    <r>
      <t>Jamaica</t>
    </r>
    <r>
      <rPr>
        <vertAlign val="superscript"/>
        <sz val="8"/>
        <rFont val="Times New Roman"/>
        <family val="1"/>
      </rPr>
      <t>4</t>
    </r>
  </si>
  <si>
    <r>
      <rPr>
        <vertAlign val="superscript"/>
        <sz val="8"/>
        <rFont val="Times New Roman"/>
        <family val="1"/>
      </rPr>
      <t>4</t>
    </r>
    <r>
      <rPr>
        <sz val="8"/>
        <rFont val="Times New Roman"/>
        <family val="1"/>
      </rPr>
      <t>Based on quantity reported by the Jamaica Bauxite Institute.</t>
    </r>
  </si>
  <si>
    <r>
      <rPr>
        <vertAlign val="superscript"/>
        <sz val="8"/>
        <rFont val="Times New Roman"/>
        <family val="1"/>
      </rPr>
      <t>5</t>
    </r>
    <r>
      <rPr>
        <sz val="8"/>
        <rFont val="Times New Roman"/>
        <family val="1"/>
      </rPr>
      <t>Weighted average of major suppliers.</t>
    </r>
  </si>
  <si>
    <r>
      <t>Weighted average</t>
    </r>
    <r>
      <rPr>
        <vertAlign val="superscript"/>
        <sz val="8"/>
        <rFont val="Times New Roman"/>
        <family val="1"/>
      </rPr>
      <t>5</t>
    </r>
  </si>
  <si>
    <t>Russia</t>
  </si>
  <si>
    <t>2016</t>
  </si>
  <si>
    <r>
      <t>Weighted average</t>
    </r>
    <r>
      <rPr>
        <vertAlign val="superscript"/>
        <sz val="8"/>
        <rFont val="Times New Roman"/>
        <family val="1"/>
      </rPr>
      <t>2</t>
    </r>
  </si>
  <si>
    <r>
      <rPr>
        <vertAlign val="superscript"/>
        <sz val="8"/>
        <rFont val="Times New Roman"/>
        <family val="1"/>
      </rPr>
      <t>2</t>
    </r>
    <r>
      <rPr>
        <sz val="8"/>
        <rFont val="Times New Roman"/>
        <family val="1"/>
      </rPr>
      <t>Weighted average of major suppliers.</t>
    </r>
  </si>
  <si>
    <r>
      <t>OF BAUXITE, CRUDE AND DRIED, BY COUNTRY OR LOCALITY</t>
    </r>
    <r>
      <rPr>
        <vertAlign val="superscript"/>
        <sz val="8"/>
        <rFont val="Times New Roman"/>
        <family val="1"/>
      </rPr>
      <t>1</t>
    </r>
  </si>
  <si>
    <r>
      <t xml:space="preserve"> BY COUNTRY OR LOCALITY</t>
    </r>
    <r>
      <rPr>
        <vertAlign val="superscript"/>
        <sz val="8"/>
        <rFont val="Times New Roman"/>
        <family val="1"/>
      </rPr>
      <t>1</t>
    </r>
  </si>
  <si>
    <r>
      <t>U.S. EXPORTS AND IMPORTS FOR CONSUMPTION OF CALCINED BAUXITE, BY COUNTRY OR LOCALITY</t>
    </r>
    <r>
      <rPr>
        <vertAlign val="superscript"/>
        <sz val="8"/>
        <rFont val="Times New Roman"/>
        <family val="1"/>
      </rPr>
      <t>1</t>
    </r>
  </si>
  <si>
    <t>Turkey</t>
  </si>
  <si>
    <t>United Arab Emirates</t>
  </si>
  <si>
    <r>
      <t>Xingang, rotary kiln, lump 86% Al</t>
    </r>
    <r>
      <rPr>
        <vertAlign val="subscript"/>
        <sz val="8"/>
        <rFont val="Times New Roman"/>
        <family val="1"/>
      </rPr>
      <t>2</t>
    </r>
    <r>
      <rPr>
        <sz val="8"/>
        <rFont val="Times New Roman"/>
        <family val="1"/>
      </rPr>
      <t>O</t>
    </r>
    <r>
      <rPr>
        <vertAlign val="subscript"/>
        <sz val="8"/>
        <rFont val="Times New Roman"/>
        <family val="1"/>
      </rPr>
      <t>3</t>
    </r>
  </si>
  <si>
    <r>
      <t>Xingang, round kiln, lump 87% Al</t>
    </r>
    <r>
      <rPr>
        <vertAlign val="subscript"/>
        <sz val="8"/>
        <rFont val="Times New Roman"/>
        <family val="1"/>
      </rPr>
      <t>2</t>
    </r>
    <r>
      <rPr>
        <sz val="8"/>
        <rFont val="Times New Roman"/>
        <family val="1"/>
      </rPr>
      <t>O</t>
    </r>
    <r>
      <rPr>
        <vertAlign val="subscript"/>
        <sz val="8"/>
        <rFont val="Times New Roman"/>
        <family val="1"/>
      </rPr>
      <t>3</t>
    </r>
  </si>
  <si>
    <t>2017</t>
  </si>
  <si>
    <t>India</t>
  </si>
  <si>
    <t>W</t>
  </si>
  <si>
    <t>Production</t>
  </si>
  <si>
    <r>
      <t>CAPACITIES OF DOMESTIC ALUMINA PLANTS, DECEMBER 31</t>
    </r>
    <r>
      <rPr>
        <vertAlign val="superscript"/>
        <sz val="8"/>
        <rFont val="Times New Roman"/>
        <family val="1"/>
      </rPr>
      <t>1</t>
    </r>
  </si>
  <si>
    <t>Country or locality</t>
  </si>
  <si>
    <r>
      <t>2</t>
    </r>
    <r>
      <rPr>
        <sz val="8"/>
        <rFont val="Times New Roman"/>
        <family val="1"/>
      </rPr>
      <t>Value at foreign port of shipment as reported to U.S. Customs and Border Protection.</t>
    </r>
  </si>
  <si>
    <t>2018</t>
  </si>
  <si>
    <t>Norway</t>
  </si>
  <si>
    <t>2019</t>
  </si>
  <si>
    <t>420–430</t>
  </si>
  <si>
    <t>390–410</t>
  </si>
  <si>
    <t>2020</t>
  </si>
  <si>
    <r>
      <t>1</t>
    </r>
    <r>
      <rPr>
        <sz val="8"/>
        <rFont val="Times New Roman"/>
        <family val="1"/>
      </rPr>
      <t>Table includes data available through August 16, 2021. Data are rounded to no more than three significant digits; may not add to totals shown. Capacity may vary depending on the bauxite used.</t>
    </r>
  </si>
  <si>
    <r>
      <rPr>
        <vertAlign val="superscript"/>
        <sz val="8"/>
        <rFont val="Times New Roman"/>
        <family val="1"/>
      </rPr>
      <t>1</t>
    </r>
    <r>
      <rPr>
        <sz val="8"/>
        <rFont val="Times New Roman"/>
        <family val="1"/>
      </rPr>
      <t>Table includes data available through August 16, 2021. Metallurgical grade; cost, insurance, and freight valuation. Computed from quantity and value data reported to U.S. Customs and Border Protection and compiled by the U.S. Census Bureau.</t>
    </r>
  </si>
  <si>
    <r>
      <t>1</t>
    </r>
    <r>
      <rPr>
        <sz val="8"/>
        <rFont val="Times New Roman"/>
        <family val="1"/>
      </rPr>
      <t>Table includes data available through August 16, 2021. Port of shipment, free-on-board ship valuation, yearend.</t>
    </r>
  </si>
  <si>
    <r>
      <t>1</t>
    </r>
    <r>
      <rPr>
        <sz val="8"/>
        <rFont val="Times New Roman"/>
        <family val="1"/>
      </rPr>
      <t>Table includes data available through August 16, 2021. Data are rounded to no more than three significant digits.</t>
    </r>
  </si>
  <si>
    <r>
      <t>2</t>
    </r>
    <r>
      <rPr>
        <sz val="8"/>
        <rFont val="Times New Roman"/>
        <family val="1"/>
      </rPr>
      <t>Trihydrate, activated, tabular, and other aluminas. Excludes calcium and sodium aluminates.</t>
    </r>
  </si>
  <si>
    <r>
      <t>3</t>
    </r>
    <r>
      <rPr>
        <sz val="8"/>
        <rFont val="Times New Roman"/>
        <family val="1"/>
      </rPr>
      <t>Includes only the end product if one type of alumina was produced and used to make another type of alumina.</t>
    </r>
  </si>
  <si>
    <r>
      <t>1</t>
    </r>
    <r>
      <rPr>
        <sz val="8"/>
        <rFont val="Times New Roman"/>
        <family val="1"/>
      </rPr>
      <t>Table includes data available through August 16, 2021. Data are rounded to no more than three significant digits; may not add to totals shown.</t>
    </r>
  </si>
  <si>
    <r>
      <t>1</t>
    </r>
    <r>
      <rPr>
        <sz val="8"/>
        <rFont val="Times New Roman"/>
        <family val="1"/>
      </rPr>
      <t>Table includes data available through August 16, 2021. Computed from quantity and value data reported to U.S. Customs and Border Protection and compiled by the U.S. Census Bureau. Not adjusted for moisture content of bauxite or differences in methods used by importers to determine value of individual shipments.</t>
    </r>
  </si>
  <si>
    <r>
      <t>2</t>
    </r>
    <r>
      <rPr>
        <sz val="8"/>
        <rFont val="Times New Roman"/>
        <family val="1"/>
      </rPr>
      <t>Free alongside ship valuation.</t>
    </r>
  </si>
  <si>
    <r>
      <t>3</t>
    </r>
    <r>
      <rPr>
        <sz val="8"/>
        <rFont val="Times New Roman"/>
        <family val="1"/>
      </rPr>
      <t>Cost, insurance, and freight valuation.</t>
    </r>
  </si>
  <si>
    <t>Source: Industrial Minerals.</t>
  </si>
  <si>
    <t>(2)</t>
  </si>
  <si>
    <r>
      <t>Jamaica</t>
    </r>
    <r>
      <rPr>
        <vertAlign val="superscript"/>
        <sz val="8"/>
        <rFont val="Times New Roman"/>
        <family val="1"/>
      </rPr>
      <t>3</t>
    </r>
  </si>
  <si>
    <r>
      <t>1</t>
    </r>
    <r>
      <rPr>
        <sz val="8"/>
        <rFont val="Times New Roman"/>
        <family val="1"/>
      </rPr>
      <t>Table includes data available through May 11, 2021. Data are rounded to no more than three significant digits; may not add to totals shown.</t>
    </r>
  </si>
  <si>
    <r>
      <rPr>
        <vertAlign val="superscript"/>
        <sz val="8"/>
        <rFont val="Times New Roman"/>
        <family val="1"/>
      </rPr>
      <t>2</t>
    </r>
    <r>
      <rPr>
        <sz val="8"/>
        <rFont val="Times New Roman"/>
        <family val="1"/>
      </rPr>
      <t>Less than ½ unit.</t>
    </r>
  </si>
  <si>
    <r>
      <rPr>
        <vertAlign val="superscript"/>
        <sz val="8"/>
        <rFont val="Times New Roman"/>
        <family val="1"/>
      </rPr>
      <t>3</t>
    </r>
    <r>
      <rPr>
        <sz val="8"/>
        <rFont val="Times New Roman"/>
        <family val="1"/>
      </rPr>
      <t xml:space="preserve">Data from the Jamaica Bauxite Institute. </t>
    </r>
  </si>
  <si>
    <r>
      <t>Note: Total U.S. imports of crude and dried bauxite as reported by the U.S. Census Bureau were as follows: 2019— 0.96 million metric tons (Mt) and 2020</t>
    </r>
    <r>
      <rPr>
        <sz val="8"/>
        <rFont val="Calibri"/>
        <family val="2"/>
      </rPr>
      <t xml:space="preserve">— </t>
    </r>
    <r>
      <rPr>
        <sz val="9.6"/>
        <rFont val="Times New Roman"/>
        <family val="1"/>
      </rPr>
      <t>0.40 Mt.</t>
    </r>
  </si>
  <si>
    <r>
      <rPr>
        <vertAlign val="superscript"/>
        <sz val="8"/>
        <rFont val="Times New Roman"/>
        <family val="1"/>
      </rPr>
      <t>r</t>
    </r>
    <r>
      <rPr>
        <sz val="8"/>
        <rFont val="Times New Roman"/>
        <family val="1"/>
      </rPr>
      <t>Revised.  -- Zero.</t>
    </r>
  </si>
  <si>
    <r>
      <t>2</t>
    </r>
    <r>
      <rPr>
        <sz val="8"/>
        <rFont val="Times New Roman"/>
        <family val="1"/>
      </rPr>
      <t>Value at foreign port of shipment as reported to U.S. Customs Service.</t>
    </r>
  </si>
  <si>
    <r>
      <t>3</t>
    </r>
    <r>
      <rPr>
        <sz val="8"/>
        <rFont val="Times New Roman"/>
        <family val="1"/>
      </rPr>
      <t>Less than ½ unit.</t>
    </r>
  </si>
  <si>
    <t>Source: U.S. Census Bureau; data adjusted by U.S. Geological Survey.</t>
  </si>
  <si>
    <r>
      <rPr>
        <vertAlign val="superscript"/>
        <sz val="8"/>
        <rFont val="Times New Roman"/>
        <family val="1"/>
      </rPr>
      <t>4</t>
    </r>
    <r>
      <rPr>
        <sz val="8"/>
        <rFont val="Times New Roman"/>
        <family val="1"/>
      </rPr>
      <t>Data from the Jamaica Bauxite Institute.</t>
    </r>
  </si>
  <si>
    <t>TABLE 12</t>
  </si>
  <si>
    <r>
      <t>ALUMINA: WORLD PRODUCTION, BY COUNTRY OR LOCALITY</t>
    </r>
    <r>
      <rPr>
        <vertAlign val="superscript"/>
        <sz val="8"/>
        <color theme="1"/>
        <rFont val="Times New Roman"/>
        <family val="1"/>
      </rPr>
      <t>1, 2</t>
    </r>
  </si>
  <si>
    <t>Bosnia and Herzegovina</t>
  </si>
  <si>
    <t>e</t>
  </si>
  <si>
    <r>
      <t>France</t>
    </r>
    <r>
      <rPr>
        <vertAlign val="superscript"/>
        <sz val="8"/>
        <color theme="1"/>
        <rFont val="Times New Roman"/>
        <family val="1"/>
      </rPr>
      <t>e</t>
    </r>
  </si>
  <si>
    <r>
      <t>Germany</t>
    </r>
    <r>
      <rPr>
        <vertAlign val="superscript"/>
        <sz val="8"/>
        <color theme="1"/>
        <rFont val="Times New Roman"/>
        <family val="1"/>
      </rPr>
      <t>e</t>
    </r>
  </si>
  <si>
    <t>Greece</t>
  </si>
  <si>
    <t>Hungary</t>
  </si>
  <si>
    <t>Indonesia</t>
  </si>
  <si>
    <t>Iran</t>
  </si>
  <si>
    <t>Ireland</t>
  </si>
  <si>
    <t>Jamaica</t>
  </si>
  <si>
    <r>
      <t>Japan</t>
    </r>
    <r>
      <rPr>
        <vertAlign val="superscript"/>
        <sz val="8"/>
        <color theme="1"/>
        <rFont val="Times New Roman"/>
        <family val="1"/>
      </rPr>
      <t>e</t>
    </r>
  </si>
  <si>
    <t>Kazakhstan</t>
  </si>
  <si>
    <t>Romania</t>
  </si>
  <si>
    <t>Saudi Arabia</t>
  </si>
  <si>
    <t>Spain</t>
  </si>
  <si>
    <r>
      <t>Turkey</t>
    </r>
    <r>
      <rPr>
        <vertAlign val="superscript"/>
        <sz val="8"/>
        <color theme="1"/>
        <rFont val="Times New Roman"/>
        <family val="1"/>
      </rPr>
      <t>e</t>
    </r>
  </si>
  <si>
    <t>Ukraine</t>
  </si>
  <si>
    <t>United States</t>
  </si>
  <si>
    <t>Venezuela</t>
  </si>
  <si>
    <t>Vietnam</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</si>
  <si>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</si>
  <si>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t>2</t>
    </r>
    <r>
      <rPr>
        <sz val="8"/>
        <color theme="1"/>
        <rFont val="Times New Roman"/>
        <family val="1"/>
      </rPr>
      <t>Figures represent calcined alumina or the total of calcined alumina plus the calcined equivalent of hydrate when available; exceptions, if known, are noted.</t>
    </r>
  </si>
  <si>
    <t>TABLE 11</t>
  </si>
  <si>
    <r>
      <t>BAUXITE: WORLD PRODUCTION, BY COUNTRY OR LOCALITY</t>
    </r>
    <r>
      <rPr>
        <vertAlign val="superscript"/>
        <sz val="8"/>
        <color theme="1"/>
        <rFont val="Times New Roman"/>
        <family val="1"/>
      </rPr>
      <t>1</t>
    </r>
  </si>
  <si>
    <r>
      <t>Brazil</t>
    </r>
    <r>
      <rPr>
        <vertAlign val="superscript"/>
        <sz val="8"/>
        <color theme="1"/>
        <rFont val="Times New Roman"/>
        <family val="1"/>
      </rPr>
      <t>2</t>
    </r>
  </si>
  <si>
    <t>r, e</t>
  </si>
  <si>
    <t>Dominican Republic</t>
  </si>
  <si>
    <t>Fiji</t>
  </si>
  <si>
    <t>Ghana</t>
  </si>
  <si>
    <r>
      <t>Greece</t>
    </r>
    <r>
      <rPr>
        <vertAlign val="superscript"/>
        <sz val="8"/>
        <color theme="1"/>
        <rFont val="Times New Roman"/>
        <family val="1"/>
      </rPr>
      <t>2</t>
    </r>
  </si>
  <si>
    <r>
      <t>Guinea</t>
    </r>
    <r>
      <rPr>
        <vertAlign val="superscript"/>
        <sz val="8"/>
        <color theme="1"/>
        <rFont val="Times New Roman"/>
        <family val="1"/>
      </rPr>
      <t>2</t>
    </r>
  </si>
  <si>
    <r>
      <t>Guyana</t>
    </r>
    <r>
      <rPr>
        <vertAlign val="superscript"/>
        <sz val="8"/>
        <color theme="1"/>
        <rFont val="Times New Roman"/>
        <family val="1"/>
      </rPr>
      <t>2</t>
    </r>
  </si>
  <si>
    <r>
      <t>Iran</t>
    </r>
    <r>
      <rPr>
        <vertAlign val="superscript"/>
        <sz val="8"/>
        <color theme="1"/>
        <rFont val="Times New Roman"/>
        <family val="1"/>
      </rPr>
      <t>2</t>
    </r>
  </si>
  <si>
    <r>
      <t>Jamaica</t>
    </r>
    <r>
      <rPr>
        <vertAlign val="superscript"/>
        <sz val="8"/>
        <color theme="1"/>
        <rFont val="Times New Roman"/>
        <family val="1"/>
      </rPr>
      <t>2</t>
    </r>
  </si>
  <si>
    <t>Malaysia</t>
  </si>
  <si>
    <t>Montenegro</t>
  </si>
  <si>
    <t>Mozambique</t>
  </si>
  <si>
    <t>Pakistan</t>
  </si>
  <si>
    <t>Sierra Leone</t>
  </si>
  <si>
    <t>Solomon Islands</t>
  </si>
  <si>
    <t>Tanzania</t>
  </si>
  <si>
    <r>
      <t>Vietnam</t>
    </r>
    <r>
      <rPr>
        <vertAlign val="superscript"/>
        <sz val="8"/>
        <color theme="1"/>
        <rFont val="Times New Roman"/>
        <family val="1"/>
      </rPr>
      <t>e</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</si>
  <si>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W Withheld to avoid disclosing company propriety data.  -- Zero.</t>
    </r>
  </si>
  <si>
    <r>
      <t>1</t>
    </r>
    <r>
      <rPr>
        <sz val="8"/>
        <color theme="1"/>
        <rFont val="Times New Roman"/>
        <family val="1"/>
      </rPr>
      <t>Table includes data available through June 23, 2021. All data are reported unless otherwise noted. Totals and estimated data are rounded to no more than three significant digits; may not add to totals shown.</t>
    </r>
  </si>
  <si>
    <r>
      <t>2</t>
    </r>
    <r>
      <rPr>
        <sz val="8"/>
        <color theme="1"/>
        <rFont val="Times New Roman"/>
        <family val="1"/>
      </rPr>
      <t>Dry bauxite equivalent of crude ore.</t>
    </r>
  </si>
  <si>
    <r>
      <rPr>
        <vertAlign val="superscript"/>
        <sz val="8"/>
        <rFont val="Times New Roman"/>
        <family val="1"/>
      </rPr>
      <t>2</t>
    </r>
    <r>
      <rPr>
        <sz val="8"/>
        <rFont val="Times New Roman"/>
        <family val="1"/>
      </rPr>
      <t>Sold by Almatis Inc. in June 2019.</t>
    </r>
  </si>
  <si>
    <r>
      <t>LAlumina LLC, Burnside, LA</t>
    </r>
    <r>
      <rPr>
        <vertAlign val="superscript"/>
        <sz val="8"/>
        <rFont val="Times New Roman"/>
        <family val="1"/>
      </rPr>
      <t>2</t>
    </r>
  </si>
  <si>
    <t>XX</t>
  </si>
  <si>
    <r>
      <rPr>
        <vertAlign val="superscript"/>
        <sz val="8"/>
        <rFont val="Times New Roman"/>
        <family val="1"/>
      </rPr>
      <t>r</t>
    </r>
    <r>
      <rPr>
        <sz val="8"/>
        <rFont val="Times New Roman"/>
        <family val="1"/>
      </rPr>
      <t>Revised.  XX Not applicable.</t>
    </r>
  </si>
  <si>
    <t>440–460</t>
  </si>
  <si>
    <t>460–480</t>
  </si>
  <si>
    <r>
      <t>1</t>
    </r>
    <r>
      <rPr>
        <sz val="8"/>
        <color theme="1"/>
        <rFont val="Times New Roman"/>
        <family val="1"/>
      </rPr>
      <t>Table includes data available through June 10, 2021. All data are reported unless otherwise noted. Totals, U.S. data, and estimated data are rounded to no more than three significant digits; may not add to totals shown.</t>
    </r>
  </si>
  <si>
    <t>Côte d’Ivoire</t>
  </si>
  <si>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W Withheld to avoid disclosing company proprietary data.</t>
    </r>
  </si>
  <si>
    <r>
      <rPr>
        <vertAlign val="superscript"/>
        <sz val="8"/>
        <rFont val="Times New Roman"/>
        <family val="1"/>
      </rPr>
      <t>e</t>
    </r>
    <r>
      <rPr>
        <sz val="8"/>
        <rFont val="Times New Roman"/>
        <family val="1"/>
      </rPr>
      <t>Estimated.</t>
    </r>
    <r>
      <rPr>
        <vertAlign val="superscript"/>
        <sz val="8"/>
        <rFont val="Times New Roman"/>
        <family val="1"/>
      </rPr>
      <t xml:space="preserve">  r</t>
    </r>
    <r>
      <rPr>
        <sz val="8"/>
        <rFont val="Times New Roman"/>
        <family val="1"/>
      </rPr>
      <t>Revised.</t>
    </r>
  </si>
  <si>
    <t>Advance Data Release of the</t>
  </si>
  <si>
    <t>2020 Annual Tables</t>
  </si>
  <si>
    <t>These tables are an advance data release of those to be incorporated in the USGS Minerals Yearbook 2020, v. I, Metals and Minerals. The full report (text and tables) will be released when publication layout is complete. Substantive changes to tables are not anticipated, but would be incorporated into the full report, which will replace these advance data release tables.</t>
  </si>
  <si>
    <t>Posted:  May 3,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</si>
</sst>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_)"/>
    <numFmt numFmtId="165" formatCode="_(* #,##0_);_(* \(#,##0\);_(* &quot;-&quot;??_);_(@_)"/>
  </numFmts>
  <fonts count="25">
    <font>
      <sz val="8"/>
      <name val="ITC Bookman Light"/>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ITC Bookman Light"/>
    </font>
    <font>
      <vertAlign val="superscript"/>
      <sz val="8"/>
      <name val="Times New Roman"/>
      <family val="1"/>
    </font>
    <font>
      <sz val="8"/>
      <name val="Times New Roman"/>
      <family val="1"/>
    </font>
    <font>
      <sz val="10"/>
      <name val="Times New Roman"/>
      <family val="1"/>
    </font>
    <font>
      <sz val="6"/>
      <name val="Times New Roman"/>
      <family val="1"/>
    </font>
    <font>
      <sz val="8"/>
      <name val="ITC Bookman Light"/>
      <family val="1"/>
    </font>
    <font>
      <sz val="11"/>
      <color theme="1"/>
      <name val="Calibri"/>
      <family val="2"/>
      <scheme val="minor"/>
    </font>
    <font>
      <sz val="10"/>
      <name val="Arial"/>
      <family val="2"/>
    </font>
    <font>
      <vertAlign val="subscript"/>
      <sz val="8"/>
      <name val="Times New Roman"/>
      <family val="1"/>
    </font>
    <font>
      <b/>
      <sz val="8"/>
      <name val="Times New Roman"/>
      <family val="1"/>
    </font>
    <font>
      <sz val="12"/>
      <color theme="1"/>
      <name val="Calibri"/>
      <family val="2"/>
      <scheme val="minor"/>
    </font>
    <font>
      <sz val="8"/>
      <color theme="1"/>
      <name val="Times New Roman"/>
      <family val="1"/>
    </font>
    <font>
      <vertAlign val="superscript"/>
      <sz val="8"/>
      <color theme="1"/>
      <name val="Times New Roman"/>
      <family val="1"/>
    </font>
    <font>
      <b/>
      <sz val="9"/>
      <name val="Times New Roman"/>
      <family val="1"/>
    </font>
    <font>
      <sz val="8"/>
      <name val="Calibri"/>
      <family val="2"/>
    </font>
    <font>
      <sz val="9.6"/>
      <name val="Times New Roman"/>
      <family val="1"/>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s>
  <fills count="3">
    <fill>
      <patternFill patternType="none"/>
    </fill>
    <fill>
      <patternFill patternType="gray125"/>
    </fill>
    <fill>
      <patternFill patternType="solid">
        <fgColor rgb="FFFFFF99"/>
        <bgColor indexed="64"/>
      </patternFill>
    </fill>
  </fills>
  <borders count="25">
    <border>
      <left/>
      <right/>
      <top/>
      <bottom/>
      <diagonal/>
    </border>
    <border>
      <left/>
      <right/>
      <top style="hair">
        <color indexed="64"/>
      </top>
      <bottom style="hair">
        <color indexed="64"/>
      </bottom>
      <diagonal/>
    </border>
    <border>
      <left/>
      <right/>
      <top/>
      <bottom style="hair">
        <color indexed="64"/>
      </bottom>
      <diagonal/>
    </border>
    <border>
      <left/>
      <right/>
      <top style="hair">
        <color indexed="8"/>
      </top>
      <bottom/>
      <diagonal/>
    </border>
    <border>
      <left/>
      <right/>
      <top style="hair">
        <color indexed="8"/>
      </top>
      <bottom style="hair">
        <color indexed="64"/>
      </bottom>
      <diagonal/>
    </border>
    <border>
      <left/>
      <right/>
      <top/>
      <bottom style="hair">
        <color indexed="8"/>
      </bottom>
      <diagonal/>
    </border>
    <border>
      <left/>
      <right/>
      <top style="hair">
        <color indexed="8"/>
      </top>
      <bottom style="hair">
        <color indexed="8"/>
      </bottom>
      <diagonal/>
    </border>
    <border>
      <left/>
      <right/>
      <top/>
      <bottom style="thin">
        <color indexed="64"/>
      </bottom>
      <diagonal/>
    </border>
    <border>
      <left/>
      <right/>
      <top/>
      <bottom style="hair">
        <color auto="1"/>
      </bottom>
      <diagonal/>
    </border>
    <border>
      <left/>
      <right/>
      <top style="hair">
        <color auto="1"/>
      </top>
      <bottom/>
      <diagonal/>
    </border>
    <border>
      <left/>
      <right/>
      <top style="hair">
        <color auto="1"/>
      </top>
      <bottom style="thin">
        <color auto="1"/>
      </bottom>
      <diagonal/>
    </border>
    <border>
      <left/>
      <right/>
      <top/>
      <bottom style="hair">
        <color rgb="FF000000"/>
      </bottom>
      <diagonal/>
    </border>
    <border>
      <left/>
      <right/>
      <top style="hair">
        <color indexed="8"/>
      </top>
      <bottom style="hair">
        <color indexed="8"/>
      </bottom>
      <diagonal/>
    </border>
    <border>
      <left/>
      <right/>
      <top style="hair">
        <color indexed="8"/>
      </top>
      <bottom/>
      <diagonal/>
    </border>
    <border>
      <left/>
      <right/>
      <top style="hair">
        <color indexed="8"/>
      </top>
      <bottom style="hair">
        <color indexed="64"/>
      </bottom>
      <diagonal/>
    </border>
    <border>
      <left/>
      <right/>
      <top style="hair">
        <color auto="1"/>
      </top>
      <bottom style="hair">
        <color auto="1"/>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6">
    <xf numFmtId="0" fontId="0" fillId="0" borderId="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1" fillId="0" borderId="0"/>
    <xf numFmtId="0" fontId="12" fillId="0" borderId="0"/>
    <xf numFmtId="0" fontId="15" fillId="0" borderId="0"/>
    <xf numFmtId="43" fontId="15" fillId="0" borderId="0" applyFont="0" applyFill="0" applyBorder="0" applyAlignment="0" applyProtection="0"/>
    <xf numFmtId="0" fontId="4" fillId="0" borderId="0"/>
    <xf numFmtId="0" fontId="3" fillId="0" borderId="0"/>
    <xf numFmtId="0" fontId="2" fillId="0" borderId="0"/>
    <xf numFmtId="0" fontId="2" fillId="0" borderId="0"/>
    <xf numFmtId="0" fontId="1" fillId="0" borderId="0"/>
    <xf numFmtId="0" fontId="7" fillId="0" borderId="0"/>
  </cellStyleXfs>
  <cellXfs count="272">
    <xf numFmtId="0" fontId="0" fillId="0" borderId="0" xfId="0"/>
    <xf numFmtId="0" fontId="7" fillId="0" borderId="0" xfId="0" applyFont="1" applyFill="1"/>
    <xf numFmtId="3" fontId="7" fillId="0" borderId="0" xfId="0" applyNumberFormat="1" applyFont="1" applyFill="1" applyBorder="1" applyAlignment="1" applyProtection="1">
      <alignment horizontal="right" vertical="center" justifyLastLine="1"/>
      <protection locked="0"/>
    </xf>
    <xf numFmtId="49" fontId="7" fillId="0" borderId="1" xfId="0" applyNumberFormat="1" applyFont="1" applyFill="1" applyBorder="1" applyAlignment="1" applyProtection="1">
      <alignment horizontal="left" vertical="center"/>
      <protection locked="0"/>
    </xf>
    <xf numFmtId="3" fontId="7" fillId="0" borderId="0" xfId="1" quotePrefix="1" applyNumberFormat="1" applyFont="1" applyFill="1" applyBorder="1" applyAlignment="1">
      <alignment horizontal="right" vertical="center" justifyLastLine="1"/>
    </xf>
    <xf numFmtId="49" fontId="7" fillId="0" borderId="3" xfId="0" applyNumberFormat="1" applyFont="1" applyFill="1" applyBorder="1" applyAlignment="1" applyProtection="1">
      <alignment horizontal="center" vertical="center"/>
      <protection locked="0"/>
    </xf>
    <xf numFmtId="49" fontId="7" fillId="0" borderId="4" xfId="0" applyNumberFormat="1" applyFont="1" applyFill="1" applyBorder="1" applyAlignment="1" applyProtection="1">
      <alignment vertical="center" justifyLastLine="1"/>
      <protection locked="0"/>
    </xf>
    <xf numFmtId="49" fontId="7" fillId="0" borderId="4" xfId="0" applyNumberFormat="1" applyFont="1" applyFill="1" applyBorder="1" applyAlignment="1" applyProtection="1">
      <alignment horizontal="right" vertical="center"/>
      <protection locked="0"/>
    </xf>
    <xf numFmtId="164" fontId="7" fillId="0" borderId="0" xfId="0" applyNumberFormat="1" applyFont="1" applyFill="1" applyBorder="1" applyAlignment="1" applyProtection="1">
      <alignment vertical="center" justifyLastLine="1"/>
      <protection locked="0"/>
    </xf>
    <xf numFmtId="0" fontId="7" fillId="0" borderId="0" xfId="0" quotePrefix="1" applyFont="1" applyFill="1" applyBorder="1" applyAlignment="1" applyProtection="1">
      <alignment horizontal="right" vertical="center" justifyLastLine="1"/>
      <protection locked="0"/>
    </xf>
    <xf numFmtId="49" fontId="7" fillId="0" borderId="5" xfId="0" applyNumberFormat="1" applyFont="1" applyFill="1" applyBorder="1" applyAlignment="1" applyProtection="1">
      <alignment horizontal="left" vertical="center" indent="1"/>
      <protection locked="0"/>
    </xf>
    <xf numFmtId="0" fontId="7" fillId="0" borderId="5" xfId="0" applyFont="1" applyFill="1" applyBorder="1" applyAlignment="1" applyProtection="1">
      <alignment vertical="center" justifyLastLine="1"/>
      <protection locked="0"/>
    </xf>
    <xf numFmtId="3" fontId="7" fillId="0" borderId="5" xfId="0" applyNumberFormat="1" applyFont="1" applyFill="1" applyBorder="1" applyAlignment="1" applyProtection="1">
      <alignment horizontal="right" vertical="center" justifyLastLine="1"/>
      <protection locked="0"/>
    </xf>
    <xf numFmtId="49" fontId="7" fillId="0" borderId="6" xfId="0" applyNumberFormat="1" applyFont="1" applyFill="1" applyBorder="1" applyAlignment="1" applyProtection="1">
      <alignment horizontal="left" vertical="center" indent="1"/>
      <protection locked="0"/>
    </xf>
    <xf numFmtId="164" fontId="7" fillId="0" borderId="6" xfId="0" applyNumberFormat="1" applyFont="1" applyFill="1" applyBorder="1" applyAlignment="1" applyProtection="1">
      <alignment vertical="center" justifyLastLine="1"/>
      <protection locked="0"/>
    </xf>
    <xf numFmtId="3" fontId="6" fillId="0" borderId="6" xfId="0" applyNumberFormat="1" applyFont="1" applyFill="1" applyBorder="1" applyAlignment="1" applyProtection="1">
      <alignment horizontal="left" vertical="center" justifyLastLine="1"/>
      <protection locked="0"/>
    </xf>
    <xf numFmtId="49" fontId="6" fillId="0" borderId="5" xfId="0" applyNumberFormat="1" applyFont="1" applyFill="1" applyBorder="1" applyAlignment="1" applyProtection="1">
      <alignment horizontal="left" vertical="center" justifyLastLine="1"/>
      <protection locked="0"/>
    </xf>
    <xf numFmtId="3" fontId="16" fillId="0" borderId="7" xfId="9" applyNumberFormat="1" applyFont="1" applyBorder="1" applyAlignment="1">
      <alignment horizontal="right" vertical="center"/>
    </xf>
    <xf numFmtId="49" fontId="17" fillId="0" borderId="7" xfId="8" applyNumberFormat="1" applyFont="1" applyBorder="1" applyAlignment="1">
      <alignment horizontal="left" vertical="center"/>
    </xf>
    <xf numFmtId="0" fontId="7" fillId="0" borderId="0" xfId="0" applyFont="1" applyAlignment="1">
      <alignment horizontal="left" vertical="center"/>
    </xf>
    <xf numFmtId="0" fontId="7" fillId="0" borderId="0" xfId="0" applyFont="1"/>
    <xf numFmtId="49" fontId="7" fillId="0" borderId="15" xfId="0" applyNumberFormat="1" applyFont="1" applyBorder="1" applyAlignment="1" applyProtection="1">
      <alignment horizontal="right" vertical="center"/>
      <protection locked="0"/>
    </xf>
    <xf numFmtId="49" fontId="7" fillId="0" borderId="9" xfId="0" applyNumberFormat="1" applyFont="1" applyBorder="1" applyAlignment="1">
      <alignment horizontal="right" vertical="center"/>
    </xf>
    <xf numFmtId="49" fontId="6" fillId="0" borderId="15" xfId="0" applyNumberFormat="1" applyFont="1" applyBorder="1" applyAlignment="1">
      <alignment horizontal="right" vertical="center"/>
    </xf>
    <xf numFmtId="49" fontId="7" fillId="0" borderId="15" xfId="0" applyNumberFormat="1" applyFont="1" applyBorder="1" applyAlignment="1">
      <alignment horizontal="right" vertical="center"/>
    </xf>
    <xf numFmtId="49" fontId="7" fillId="0" borderId="0" xfId="0" quotePrefix="1" applyNumberFormat="1" applyFont="1" applyAlignment="1">
      <alignment horizontal="right" vertical="center"/>
    </xf>
    <xf numFmtId="49" fontId="7" fillId="0" borderId="0" xfId="0" applyNumberFormat="1" applyFont="1" applyAlignment="1">
      <alignment horizontal="right" vertical="center"/>
    </xf>
    <xf numFmtId="49" fontId="7" fillId="0" borderId="15" xfId="0" applyNumberFormat="1" applyFont="1" applyBorder="1" applyAlignment="1" applyProtection="1">
      <alignment horizontal="left" vertical="center"/>
      <protection locked="0"/>
    </xf>
    <xf numFmtId="0" fontId="7" fillId="0" borderId="0" xfId="0" applyFont="1" applyAlignment="1" applyProtection="1">
      <alignment vertical="center" justifyLastLine="1"/>
      <protection locked="0"/>
    </xf>
    <xf numFmtId="0" fontId="7" fillId="0" borderId="9" xfId="0" applyFont="1" applyBorder="1" applyAlignment="1">
      <alignment vertical="center" justifyLastLine="1"/>
    </xf>
    <xf numFmtId="0" fontId="6" fillId="0" borderId="0" xfId="0" applyFont="1"/>
    <xf numFmtId="49" fontId="7" fillId="0" borderId="15" xfId="0" applyNumberFormat="1" applyFont="1" applyBorder="1" applyAlignment="1" applyProtection="1">
      <alignment horizontal="left" vertical="center" indent="1"/>
      <protection locked="0"/>
    </xf>
    <xf numFmtId="49" fontId="7" fillId="0" borderId="7" xfId="0" applyNumberFormat="1" applyFont="1" applyBorder="1" applyAlignment="1">
      <alignment horizontal="right" vertical="center" justifyLastLine="1"/>
    </xf>
    <xf numFmtId="0" fontId="6" fillId="0" borderId="7" xfId="0" applyFont="1" applyBorder="1"/>
    <xf numFmtId="49" fontId="7" fillId="0" borderId="15" xfId="0" applyNumberFormat="1" applyFont="1" applyBorder="1" applyAlignment="1" applyProtection="1">
      <alignment horizontal="left" vertical="center" indent="1" justifyLastLine="1"/>
      <protection locked="0"/>
    </xf>
    <xf numFmtId="3" fontId="7" fillId="0" borderId="0" xfId="0" applyNumberFormat="1" applyFont="1" applyAlignment="1">
      <alignment horizontal="right" vertical="center" justifyLastLine="1"/>
    </xf>
    <xf numFmtId="49" fontId="7" fillId="0" borderId="15" xfId="0" applyNumberFormat="1" applyFont="1" applyBorder="1" applyAlignment="1" applyProtection="1">
      <alignment horizontal="left" vertical="center" indent="2" justifyLastLine="1"/>
      <protection locked="0"/>
    </xf>
    <xf numFmtId="49" fontId="6" fillId="0" borderId="0" xfId="0" applyNumberFormat="1" applyFont="1" applyAlignment="1">
      <alignment horizontal="left" vertical="center"/>
    </xf>
    <xf numFmtId="3" fontId="7" fillId="0" borderId="0" xfId="0" applyNumberFormat="1" applyFont="1" applyAlignment="1">
      <alignment horizontal="right" vertical="center"/>
    </xf>
    <xf numFmtId="3" fontId="7" fillId="0" borderId="8" xfId="0" applyNumberFormat="1" applyFont="1" applyBorder="1" applyAlignment="1">
      <alignment horizontal="right" vertical="center" justifyLastLine="1"/>
    </xf>
    <xf numFmtId="49" fontId="6" fillId="0" borderId="8" xfId="0" applyNumberFormat="1" applyFont="1" applyBorder="1" applyAlignment="1">
      <alignment horizontal="left" vertical="center"/>
    </xf>
    <xf numFmtId="0" fontId="7" fillId="0" borderId="8" xfId="0" applyFont="1" applyBorder="1"/>
    <xf numFmtId="49" fontId="7" fillId="0" borderId="15" xfId="0" applyNumberFormat="1" applyFont="1" applyBorder="1" applyAlignment="1" applyProtection="1">
      <alignment horizontal="left" vertical="center" indent="3"/>
      <protection locked="0"/>
    </xf>
    <xf numFmtId="3" fontId="7" fillId="0" borderId="10" xfId="0" applyNumberFormat="1" applyFont="1" applyBorder="1" applyAlignment="1">
      <alignment horizontal="right" vertical="center" justifyLastLine="1"/>
    </xf>
    <xf numFmtId="49" fontId="6" fillId="0" borderId="10" xfId="0" applyNumberFormat="1" applyFont="1" applyBorder="1" applyAlignment="1">
      <alignment horizontal="left" vertical="center"/>
    </xf>
    <xf numFmtId="49" fontId="6" fillId="0" borderId="7" xfId="0" applyNumberFormat="1" applyFont="1" applyBorder="1" applyAlignment="1">
      <alignment horizontal="left" vertical="center"/>
    </xf>
    <xf numFmtId="3" fontId="7" fillId="0" borderId="10" xfId="0" applyNumberFormat="1" applyFont="1" applyBorder="1" applyAlignment="1">
      <alignment horizontal="right" vertical="center"/>
    </xf>
    <xf numFmtId="3" fontId="7" fillId="0" borderId="8" xfId="0" applyNumberFormat="1" applyFont="1" applyBorder="1" applyAlignment="1">
      <alignment horizontal="right" vertical="center"/>
    </xf>
    <xf numFmtId="3" fontId="7" fillId="0" borderId="9" xfId="0" applyNumberFormat="1" applyFont="1" applyBorder="1" applyAlignment="1">
      <alignment horizontal="right" vertical="center" justifyLastLine="1"/>
    </xf>
    <xf numFmtId="49" fontId="6" fillId="0" borderId="9" xfId="0" applyNumberFormat="1" applyFont="1" applyBorder="1" applyAlignment="1">
      <alignment horizontal="left" vertical="center"/>
    </xf>
    <xf numFmtId="0" fontId="7" fillId="0" borderId="8" xfId="0" applyFont="1" applyBorder="1" applyAlignment="1" applyProtection="1">
      <alignment vertical="center" justifyLastLine="1"/>
      <protection locked="0"/>
    </xf>
    <xf numFmtId="49" fontId="6" fillId="0" borderId="15" xfId="0" applyNumberFormat="1" applyFont="1" applyBorder="1" applyAlignment="1" applyProtection="1">
      <alignment horizontal="right" vertical="center"/>
      <protection locked="0"/>
    </xf>
    <xf numFmtId="49" fontId="7" fillId="0" borderId="15" xfId="0" quotePrefix="1" applyNumberFormat="1" applyFont="1" applyBorder="1" applyAlignment="1">
      <alignment horizontal="right" vertical="center"/>
    </xf>
    <xf numFmtId="0" fontId="7" fillId="0" borderId="0" xfId="0" applyFont="1" applyAlignment="1">
      <alignment vertical="center" justifyLastLine="1"/>
    </xf>
    <xf numFmtId="3" fontId="7" fillId="0" borderId="0" xfId="0" applyNumberFormat="1" applyFont="1" applyAlignment="1">
      <alignment vertical="center" justifyLastLine="1"/>
    </xf>
    <xf numFmtId="49" fontId="7" fillId="0" borderId="8" xfId="0" applyNumberFormat="1" applyFont="1" applyBorder="1" applyAlignment="1">
      <alignment horizontal="left" vertical="center" indent="2" justifyLastLine="1"/>
    </xf>
    <xf numFmtId="3" fontId="7" fillId="0" borderId="0" xfId="0" applyNumberFormat="1" applyFont="1" applyAlignment="1" applyProtection="1">
      <alignment horizontal="right" vertical="center" justifyLastLine="1"/>
      <protection locked="0"/>
    </xf>
    <xf numFmtId="49" fontId="6" fillId="0" borderId="0" xfId="0" applyNumberFormat="1" applyFont="1" applyAlignment="1">
      <alignment horizontal="left" vertical="center" justifyLastLine="1"/>
    </xf>
    <xf numFmtId="49" fontId="6" fillId="0" borderId="8" xfId="0" applyNumberFormat="1" applyFont="1" applyBorder="1" applyAlignment="1">
      <alignment horizontal="left" vertical="center" justifyLastLine="1"/>
    </xf>
    <xf numFmtId="0" fontId="6" fillId="0" borderId="8" xfId="0" applyFont="1" applyBorder="1"/>
    <xf numFmtId="49" fontId="7" fillId="0" borderId="8" xfId="0" applyNumberFormat="1" applyFont="1" applyBorder="1" applyAlignment="1">
      <alignment horizontal="left" vertical="center" indent="3" justifyLastLine="1"/>
    </xf>
    <xf numFmtId="49" fontId="7" fillId="0" borderId="0" xfId="0" applyNumberFormat="1" applyFont="1" applyAlignment="1">
      <alignment horizontal="left" vertical="center" justifyLastLine="1"/>
    </xf>
    <xf numFmtId="49" fontId="7" fillId="0" borderId="8" xfId="0" applyNumberFormat="1" applyFont="1" applyBorder="1" applyAlignment="1">
      <alignment horizontal="left" vertical="center" indent="4" justifyLastLine="1"/>
    </xf>
    <xf numFmtId="49" fontId="6" fillId="0" borderId="7" xfId="0" applyNumberFormat="1" applyFont="1" applyBorder="1" applyAlignment="1">
      <alignment horizontal="left" vertical="center" justifyLastLine="1"/>
    </xf>
    <xf numFmtId="3" fontId="7" fillId="0" borderId="7" xfId="0" applyNumberFormat="1" applyFont="1" applyBorder="1" applyAlignment="1">
      <alignment horizontal="right" vertical="center"/>
    </xf>
    <xf numFmtId="49" fontId="7" fillId="0" borderId="8" xfId="0" applyNumberFormat="1" applyFont="1" applyBorder="1" applyAlignment="1">
      <alignment horizontal="left" vertical="center" indent="1" justifyLastLine="1"/>
    </xf>
    <xf numFmtId="49" fontId="7" fillId="0" borderId="8" xfId="0" applyNumberFormat="1" applyFont="1" applyBorder="1" applyAlignment="1">
      <alignment horizontal="left" vertical="center" indent="2"/>
    </xf>
    <xf numFmtId="49" fontId="7" fillId="0" borderId="8" xfId="0" applyNumberFormat="1" applyFont="1" applyBorder="1" applyAlignment="1">
      <alignment horizontal="left" vertical="center"/>
    </xf>
    <xf numFmtId="0" fontId="7" fillId="0" borderId="8" xfId="0" applyFont="1" applyBorder="1" applyAlignment="1">
      <alignment vertical="center" justifyLastLine="1"/>
    </xf>
    <xf numFmtId="3" fontId="7" fillId="0" borderId="11" xfId="0" applyNumberFormat="1" applyFont="1" applyBorder="1" applyAlignment="1">
      <alignment horizontal="right" vertical="center"/>
    </xf>
    <xf numFmtId="49" fontId="6" fillId="0" borderId="11" xfId="0" applyNumberFormat="1" applyFont="1" applyBorder="1" applyAlignment="1">
      <alignment horizontal="left" vertical="center"/>
    </xf>
    <xf numFmtId="49" fontId="7" fillId="0" borderId="0" xfId="0" applyNumberFormat="1" applyFont="1"/>
    <xf numFmtId="0" fontId="7" fillId="0" borderId="0" xfId="0" applyFont="1" applyAlignment="1">
      <alignment vertical="center"/>
    </xf>
    <xf numFmtId="0" fontId="7" fillId="0" borderId="0" xfId="5" applyFont="1" applyAlignment="1">
      <alignment vertical="center" justifyLastLine="1"/>
    </xf>
    <xf numFmtId="49" fontId="7" fillId="0" borderId="15" xfId="0" applyNumberFormat="1" applyFont="1" applyBorder="1" applyAlignment="1" applyProtection="1">
      <alignment horizontal="center" vertical="center" justifyLastLine="1"/>
      <protection locked="0"/>
    </xf>
    <xf numFmtId="0" fontId="6" fillId="0" borderId="15" xfId="0" applyFont="1" applyBorder="1" applyAlignment="1" applyProtection="1">
      <alignment vertical="center" justifyLastLine="1"/>
      <protection locked="0"/>
    </xf>
    <xf numFmtId="0" fontId="6" fillId="0" borderId="0" xfId="0" applyFont="1" applyAlignment="1" applyProtection="1">
      <alignment vertical="center" justifyLastLine="1"/>
      <protection locked="0"/>
    </xf>
    <xf numFmtId="3" fontId="7" fillId="0" borderId="0" xfId="0" applyNumberFormat="1" applyFont="1" applyAlignment="1" applyProtection="1">
      <alignment vertical="center" justifyLastLine="1"/>
      <protection locked="0"/>
    </xf>
    <xf numFmtId="3" fontId="6" fillId="0" borderId="0" xfId="0" applyNumberFormat="1" applyFont="1" applyAlignment="1" applyProtection="1">
      <alignment horizontal="left" vertical="center" justifyLastLine="1"/>
      <protection locked="0"/>
    </xf>
    <xf numFmtId="49" fontId="7" fillId="0" borderId="9" xfId="0" applyNumberFormat="1" applyFont="1" applyBorder="1" applyAlignment="1" applyProtection="1">
      <alignment horizontal="left" vertical="center" indent="1"/>
      <protection locked="0"/>
    </xf>
    <xf numFmtId="3" fontId="7" fillId="0" borderId="0" xfId="0" applyNumberFormat="1" applyFont="1" applyAlignment="1" applyProtection="1">
      <alignment vertical="center"/>
      <protection locked="0"/>
    </xf>
    <xf numFmtId="49" fontId="7" fillId="0" borderId="15" xfId="0" applyNumberFormat="1" applyFont="1" applyBorder="1" applyAlignment="1" applyProtection="1">
      <alignment horizontal="left" vertical="center" indent="2"/>
      <protection locked="0"/>
    </xf>
    <xf numFmtId="49" fontId="6" fillId="0" borderId="10" xfId="0" applyNumberFormat="1" applyFont="1" applyBorder="1" applyAlignment="1" applyProtection="1">
      <alignment horizontal="left" vertical="center" justifyLastLine="1"/>
      <protection locked="0"/>
    </xf>
    <xf numFmtId="0" fontId="6" fillId="0" borderId="0" xfId="0" applyFont="1" applyAlignment="1" applyProtection="1">
      <alignment horizontal="left" vertical="center" justifyLastLine="1"/>
      <protection locked="0"/>
    </xf>
    <xf numFmtId="0" fontId="7" fillId="0" borderId="0" xfId="0" applyFont="1" applyAlignment="1" applyProtection="1">
      <alignment vertical="center"/>
      <protection locked="0"/>
    </xf>
    <xf numFmtId="0" fontId="6" fillId="0" borderId="0" xfId="0" applyFont="1" applyAlignment="1" applyProtection="1">
      <alignment vertical="center"/>
      <protection locked="0"/>
    </xf>
    <xf numFmtId="49" fontId="6" fillId="0" borderId="0" xfId="0" applyNumberFormat="1" applyFont="1" applyAlignment="1" applyProtection="1">
      <alignment horizontal="left" vertical="center" justifyLastLine="1"/>
      <protection locked="0"/>
    </xf>
    <xf numFmtId="49" fontId="9" fillId="0" borderId="0" xfId="0" quotePrefix="1" applyNumberFormat="1" applyFont="1" applyAlignment="1" applyProtection="1">
      <alignment horizontal="right" vertical="center" justifyLastLine="1"/>
      <protection locked="0"/>
    </xf>
    <xf numFmtId="0" fontId="7" fillId="0" borderId="0" xfId="0" applyFont="1" applyAlignment="1" applyProtection="1">
      <alignment horizontal="left" vertical="center"/>
      <protection locked="0"/>
    </xf>
    <xf numFmtId="0" fontId="6" fillId="0" borderId="8" xfId="0" applyFont="1" applyBorder="1" applyAlignment="1" applyProtection="1">
      <alignment vertical="center" justifyLastLine="1"/>
      <protection locked="0"/>
    </xf>
    <xf numFmtId="3" fontId="7" fillId="0" borderId="15" xfId="0" applyNumberFormat="1" applyFont="1" applyBorder="1" applyAlignment="1" applyProtection="1">
      <alignment horizontal="right" vertical="center" justifyLastLine="1"/>
      <protection locked="0"/>
    </xf>
    <xf numFmtId="49" fontId="6" fillId="0" borderId="15" xfId="0" applyNumberFormat="1" applyFont="1" applyBorder="1" applyAlignment="1" applyProtection="1">
      <alignment horizontal="left" vertical="center" justifyLastLine="1"/>
      <protection locked="0"/>
    </xf>
    <xf numFmtId="0" fontId="8" fillId="0" borderId="0" xfId="0" applyFont="1" applyAlignment="1" applyProtection="1">
      <alignment horizontal="left" vertical="center"/>
      <protection locked="0"/>
    </xf>
    <xf numFmtId="0" fontId="7" fillId="0" borderId="0" xfId="0" applyFont="1" applyAlignment="1">
      <alignment vertical="center" wrapText="1"/>
    </xf>
    <xf numFmtId="0" fontId="18" fillId="0" borderId="0" xfId="0" applyFont="1" applyAlignment="1">
      <alignment vertical="center"/>
    </xf>
    <xf numFmtId="49" fontId="7" fillId="0" borderId="9" xfId="0" applyNumberFormat="1" applyFont="1" applyBorder="1" applyAlignment="1" applyProtection="1">
      <alignment horizontal="center" vertical="center"/>
      <protection locked="0"/>
    </xf>
    <xf numFmtId="49" fontId="6" fillId="0" borderId="9" xfId="0" applyNumberFormat="1" applyFont="1" applyBorder="1" applyAlignment="1" applyProtection="1">
      <alignment horizontal="center" vertical="center"/>
      <protection locked="0"/>
    </xf>
    <xf numFmtId="49" fontId="7" fillId="0" borderId="15" xfId="0" applyNumberFormat="1" applyFont="1" applyBorder="1" applyAlignment="1" applyProtection="1">
      <alignment horizontal="center" vertical="center"/>
      <protection locked="0"/>
    </xf>
    <xf numFmtId="49" fontId="7" fillId="0" borderId="0" xfId="0" applyNumberFormat="1" applyFont="1" applyAlignment="1">
      <alignment horizontal="center" vertical="center"/>
    </xf>
    <xf numFmtId="49" fontId="7" fillId="0" borderId="0" xfId="0" applyNumberFormat="1" applyFont="1" applyAlignment="1" applyProtection="1">
      <alignment horizontal="center" vertical="center"/>
      <protection locked="0"/>
    </xf>
    <xf numFmtId="49" fontId="6" fillId="0" borderId="0" xfId="0" applyNumberFormat="1" applyFont="1" applyAlignment="1" applyProtection="1">
      <alignment horizontal="center" vertical="center"/>
      <protection locked="0"/>
    </xf>
    <xf numFmtId="49" fontId="7" fillId="0" borderId="8" xfId="0" applyNumberFormat="1" applyFont="1" applyBorder="1" applyAlignment="1" applyProtection="1">
      <alignment horizontal="center" vertical="center"/>
      <protection locked="0"/>
    </xf>
    <xf numFmtId="49" fontId="6" fillId="0" borderId="8" xfId="0" applyNumberFormat="1" applyFont="1" applyBorder="1" applyAlignment="1" applyProtection="1">
      <alignment horizontal="center" vertical="center"/>
      <protection locked="0"/>
    </xf>
    <xf numFmtId="3" fontId="6" fillId="0" borderId="0" xfId="0" applyNumberFormat="1" applyFont="1" applyAlignment="1" applyProtection="1">
      <alignment vertical="center" justifyLastLine="1"/>
      <protection locked="0"/>
    </xf>
    <xf numFmtId="49" fontId="7" fillId="0" borderId="0" xfId="0" quotePrefix="1" applyNumberFormat="1" applyFont="1" applyAlignment="1" applyProtection="1">
      <alignment horizontal="right" vertical="center" justifyLastLine="1"/>
      <protection locked="0"/>
    </xf>
    <xf numFmtId="3" fontId="7" fillId="0" borderId="0" xfId="0" quotePrefix="1" applyNumberFormat="1" applyFont="1" applyAlignment="1" applyProtection="1">
      <alignment horizontal="right" vertical="center" justifyLastLine="1"/>
      <protection locked="0"/>
    </xf>
    <xf numFmtId="3" fontId="7" fillId="0" borderId="10" xfId="0" applyNumberFormat="1" applyFont="1" applyBorder="1" applyAlignment="1" applyProtection="1">
      <alignment horizontal="right" vertical="center" justifyLastLine="1"/>
      <protection locked="0"/>
    </xf>
    <xf numFmtId="49" fontId="9" fillId="0" borderId="10" xfId="0" quotePrefix="1" applyNumberFormat="1" applyFont="1" applyBorder="1" applyAlignment="1" applyProtection="1">
      <alignment horizontal="right" vertical="center" justifyLastLine="1"/>
      <protection locked="0"/>
    </xf>
    <xf numFmtId="49" fontId="7" fillId="0" borderId="10" xfId="0" applyNumberFormat="1" applyFont="1" applyBorder="1" applyAlignment="1">
      <alignment horizontal="left" vertical="center" justifyLastLine="1"/>
    </xf>
    <xf numFmtId="0" fontId="7" fillId="0" borderId="0" xfId="0" applyFont="1" applyAlignment="1" applyProtection="1">
      <alignment horizontal="right" vertical="center" justifyLastLine="1"/>
      <protection locked="0"/>
    </xf>
    <xf numFmtId="3" fontId="6" fillId="0" borderId="0" xfId="0" applyNumberFormat="1" applyFont="1" applyAlignment="1" applyProtection="1">
      <alignment vertical="center"/>
      <protection locked="0"/>
    </xf>
    <xf numFmtId="49" fontId="9" fillId="0" borderId="0" xfId="0" quotePrefix="1" applyNumberFormat="1" applyFont="1" applyAlignment="1">
      <alignment horizontal="right" vertical="center" justifyLastLine="1"/>
    </xf>
    <xf numFmtId="49" fontId="7" fillId="0" borderId="0" xfId="0" quotePrefix="1" applyNumberFormat="1" applyFont="1" applyAlignment="1">
      <alignment horizontal="right" vertical="center" justifyLastLine="1"/>
    </xf>
    <xf numFmtId="3" fontId="7" fillId="0" borderId="0" xfId="0" quotePrefix="1" applyNumberFormat="1" applyFont="1" applyAlignment="1">
      <alignment horizontal="right" vertical="center" justifyLastLine="1"/>
    </xf>
    <xf numFmtId="49" fontId="7" fillId="0" borderId="15" xfId="0" applyNumberFormat="1" applyFont="1" applyBorder="1" applyAlignment="1">
      <alignment horizontal="left" vertical="center" justifyLastLine="1"/>
    </xf>
    <xf numFmtId="3" fontId="7" fillId="0" borderId="15" xfId="0" applyNumberFormat="1" applyFont="1" applyBorder="1" applyAlignment="1">
      <alignment horizontal="right" vertical="center" justifyLastLine="1"/>
    </xf>
    <xf numFmtId="0" fontId="18" fillId="0" borderId="0" xfId="0" applyFont="1"/>
    <xf numFmtId="0" fontId="7" fillId="0" borderId="0" xfId="0" applyFont="1" applyAlignment="1">
      <alignment horizontal="left"/>
    </xf>
    <xf numFmtId="3" fontId="7" fillId="0" borderId="0" xfId="0" applyNumberFormat="1" applyFont="1" applyAlignment="1" applyProtection="1">
      <alignment horizontal="right" vertical="center"/>
      <protection locked="0"/>
    </xf>
    <xf numFmtId="3" fontId="7" fillId="0" borderId="0" xfId="0" applyNumberFormat="1" applyFont="1"/>
    <xf numFmtId="49" fontId="6" fillId="0" borderId="0" xfId="0" applyNumberFormat="1" applyFont="1" applyAlignment="1" applyProtection="1">
      <alignment horizontal="left" vertical="center"/>
      <protection locked="0"/>
    </xf>
    <xf numFmtId="3" fontId="7" fillId="0" borderId="10" xfId="0" applyNumberFormat="1" applyFont="1" applyBorder="1" applyAlignment="1">
      <alignment vertical="center" justifyLastLine="1"/>
    </xf>
    <xf numFmtId="49" fontId="6" fillId="0" borderId="10" xfId="0" applyNumberFormat="1" applyFont="1" applyBorder="1" applyAlignment="1">
      <alignment horizontal="left" vertical="center" justifyLastLine="1"/>
    </xf>
    <xf numFmtId="0" fontId="6" fillId="0" borderId="0" xfId="0" applyFont="1" applyAlignment="1" applyProtection="1">
      <alignment horizontal="center" vertical="center" justifyLastLine="1"/>
      <protection locked="0"/>
    </xf>
    <xf numFmtId="0" fontId="6" fillId="0" borderId="0" xfId="0" applyFont="1" applyAlignment="1">
      <alignment vertical="center" justifyLastLine="1"/>
    </xf>
    <xf numFmtId="49" fontId="6" fillId="0" borderId="15" xfId="0" applyNumberFormat="1" applyFont="1" applyBorder="1" applyAlignment="1" applyProtection="1">
      <alignment horizontal="left" vertical="center"/>
      <protection locked="0"/>
    </xf>
    <xf numFmtId="49" fontId="7" fillId="0" borderId="0" xfId="0" applyNumberFormat="1" applyFont="1" applyAlignment="1">
      <alignment vertical="center"/>
    </xf>
    <xf numFmtId="49" fontId="16" fillId="0" borderId="0" xfId="8" applyNumberFormat="1" applyFont="1" applyAlignment="1">
      <alignment vertical="center"/>
    </xf>
    <xf numFmtId="49" fontId="16" fillId="0" borderId="0" xfId="8" applyNumberFormat="1" applyFont="1"/>
    <xf numFmtId="49" fontId="16" fillId="0" borderId="15" xfId="8" applyNumberFormat="1" applyFont="1" applyBorder="1" applyAlignment="1">
      <alignment horizontal="center" vertical="center"/>
    </xf>
    <xf numFmtId="49" fontId="17" fillId="0" borderId="15" xfId="8" applyNumberFormat="1" applyFont="1" applyBorder="1" applyAlignment="1">
      <alignment horizontal="left" vertical="center"/>
    </xf>
    <xf numFmtId="49" fontId="16" fillId="0" borderId="15" xfId="9" applyNumberFormat="1" applyFont="1" applyBorder="1" applyAlignment="1">
      <alignment horizontal="right"/>
    </xf>
    <xf numFmtId="49" fontId="16" fillId="0" borderId="15" xfId="8" applyNumberFormat="1" applyFont="1" applyBorder="1" applyAlignment="1">
      <alignment horizontal="left" vertical="center"/>
    </xf>
    <xf numFmtId="3" fontId="16" fillId="0" borderId="0" xfId="9" applyNumberFormat="1" applyFont="1" applyAlignment="1">
      <alignment horizontal="right"/>
    </xf>
    <xf numFmtId="0" fontId="16" fillId="0" borderId="0" xfId="8" applyFont="1" applyAlignment="1">
      <alignment vertical="center"/>
    </xf>
    <xf numFmtId="0" fontId="16" fillId="0" borderId="0" xfId="8" applyFont="1"/>
    <xf numFmtId="49" fontId="16" fillId="0" borderId="0" xfId="9" applyNumberFormat="1" applyFont="1" applyAlignment="1">
      <alignment horizontal="right"/>
    </xf>
    <xf numFmtId="3" fontId="16" fillId="0" borderId="0" xfId="9" applyNumberFormat="1" applyFont="1" applyFill="1" applyAlignment="1">
      <alignment horizontal="right"/>
    </xf>
    <xf numFmtId="49" fontId="16" fillId="0" borderId="15" xfId="8" applyNumberFormat="1" applyFont="1" applyBorder="1" applyAlignment="1">
      <alignment horizontal="left" vertical="center" indent="1"/>
    </xf>
    <xf numFmtId="3" fontId="16" fillId="0" borderId="15" xfId="9" applyNumberFormat="1" applyFont="1" applyBorder="1" applyAlignment="1">
      <alignment horizontal="right"/>
    </xf>
    <xf numFmtId="0" fontId="16" fillId="0" borderId="0" xfId="8" applyFont="1" applyAlignment="1">
      <alignment horizontal="left" vertical="center"/>
    </xf>
    <xf numFmtId="165" fontId="16" fillId="0" borderId="0" xfId="9" applyNumberFormat="1" applyFont="1" applyAlignment="1">
      <alignment horizontal="right"/>
    </xf>
    <xf numFmtId="49" fontId="16" fillId="0" borderId="15" xfId="8" applyNumberFormat="1" applyFont="1" applyBorder="1" applyAlignment="1">
      <alignment vertical="center"/>
    </xf>
    <xf numFmtId="49" fontId="16" fillId="0" borderId="15" xfId="9" applyNumberFormat="1" applyFont="1" applyBorder="1" applyAlignment="1">
      <alignment horizontal="right" vertical="center"/>
    </xf>
    <xf numFmtId="49" fontId="16" fillId="0" borderId="8" xfId="8" applyNumberFormat="1" applyFont="1" applyBorder="1" applyAlignment="1">
      <alignment horizontal="left" vertical="center"/>
    </xf>
    <xf numFmtId="3" fontId="16" fillId="0" borderId="0" xfId="9" applyNumberFormat="1" applyFont="1" applyAlignment="1">
      <alignment horizontal="right" vertical="center"/>
    </xf>
    <xf numFmtId="49" fontId="16" fillId="0" borderId="0" xfId="9" applyNumberFormat="1" applyFont="1" applyAlignment="1">
      <alignment horizontal="right" vertical="center"/>
    </xf>
    <xf numFmtId="3" fontId="16" fillId="0" borderId="15" xfId="9" applyNumberFormat="1" applyFont="1" applyBorder="1" applyAlignment="1">
      <alignment horizontal="right" vertical="center"/>
    </xf>
    <xf numFmtId="49" fontId="16" fillId="0" borderId="0" xfId="8" applyNumberFormat="1" applyFont="1" applyAlignment="1">
      <alignment horizontal="left" vertical="center" wrapText="1"/>
    </xf>
    <xf numFmtId="165" fontId="16" fillId="0" borderId="0" xfId="9" applyNumberFormat="1" applyFont="1" applyAlignment="1">
      <alignment horizontal="right" vertical="center"/>
    </xf>
    <xf numFmtId="0" fontId="2" fillId="0" borderId="0" xfId="12"/>
    <xf numFmtId="49" fontId="7" fillId="0" borderId="15" xfId="12" applyNumberFormat="1" applyFont="1" applyBorder="1" applyAlignment="1" applyProtection="1">
      <alignment horizontal="center" vertical="center"/>
      <protection locked="0"/>
    </xf>
    <xf numFmtId="49" fontId="6" fillId="0" borderId="15" xfId="12" applyNumberFormat="1" applyFont="1" applyBorder="1" applyAlignment="1" applyProtection="1">
      <alignment horizontal="center" vertical="center"/>
      <protection locked="0"/>
    </xf>
    <xf numFmtId="49" fontId="7" fillId="0" borderId="15" xfId="12" quotePrefix="1" applyNumberFormat="1" applyFont="1" applyBorder="1" applyAlignment="1">
      <alignment horizontal="right" vertical="center"/>
    </xf>
    <xf numFmtId="49" fontId="7" fillId="0" borderId="15" xfId="12" applyNumberFormat="1" applyFont="1" applyBorder="1" applyAlignment="1" applyProtection="1">
      <alignment horizontal="left" vertical="center"/>
      <protection locked="0"/>
    </xf>
    <xf numFmtId="0" fontId="6" fillId="0" borderId="0" xfId="12" applyFont="1" applyAlignment="1" applyProtection="1">
      <alignment vertical="center" justifyLastLine="1"/>
      <protection locked="0"/>
    </xf>
    <xf numFmtId="3" fontId="7" fillId="0" borderId="0" xfId="12" applyNumberFormat="1" applyFont="1" applyAlignment="1" applyProtection="1">
      <alignment horizontal="right" vertical="center" justifyLastLine="1"/>
      <protection locked="0"/>
    </xf>
    <xf numFmtId="3" fontId="6" fillId="0" borderId="0" xfId="12" applyNumberFormat="1" applyFont="1" applyAlignment="1" applyProtection="1">
      <alignment vertical="center" justifyLastLine="1"/>
      <protection locked="0"/>
    </xf>
    <xf numFmtId="3" fontId="7" fillId="0" borderId="0" xfId="12" applyNumberFormat="1" applyFont="1" applyAlignment="1">
      <alignment horizontal="right" vertical="center"/>
    </xf>
    <xf numFmtId="49" fontId="7" fillId="0" borderId="15" xfId="12" applyNumberFormat="1" applyFont="1" applyBorder="1" applyAlignment="1" applyProtection="1">
      <alignment horizontal="left" vertical="center" indent="1" justifyLastLine="1"/>
      <protection locked="0"/>
    </xf>
    <xf numFmtId="0" fontId="6" fillId="0" borderId="8" xfId="12" applyFont="1" applyBorder="1" applyAlignment="1" applyProtection="1">
      <alignment vertical="center" justifyLastLine="1"/>
      <protection locked="0"/>
    </xf>
    <xf numFmtId="3" fontId="7" fillId="0" borderId="15" xfId="12" applyNumberFormat="1" applyFont="1" applyBorder="1" applyAlignment="1" applyProtection="1">
      <alignment horizontal="right" vertical="center" justifyLastLine="1"/>
      <protection locked="0"/>
    </xf>
    <xf numFmtId="3" fontId="6" fillId="0" borderId="15" xfId="12" applyNumberFormat="1" applyFont="1" applyBorder="1" applyAlignment="1" applyProtection="1">
      <alignment vertical="center" justifyLastLine="1"/>
      <protection locked="0"/>
    </xf>
    <xf numFmtId="3" fontId="7" fillId="0" borderId="15" xfId="12" applyNumberFormat="1" applyFont="1" applyBorder="1" applyAlignment="1">
      <alignment horizontal="right" vertical="center"/>
    </xf>
    <xf numFmtId="49" fontId="7" fillId="0" borderId="8" xfId="0" applyNumberFormat="1" applyFont="1" applyBorder="1" applyAlignment="1" applyProtection="1">
      <alignment horizontal="centerContinuous" vertical="center" justifyLastLine="1"/>
      <protection locked="0"/>
    </xf>
    <xf numFmtId="49" fontId="6" fillId="0" borderId="15" xfId="0" applyNumberFormat="1" applyFont="1" applyBorder="1" applyAlignment="1" applyProtection="1">
      <alignment vertical="center" justifyLastLine="1"/>
      <protection locked="0"/>
    </xf>
    <xf numFmtId="49" fontId="7" fillId="0" borderId="0" xfId="0" applyNumberFormat="1" applyFont="1" applyAlignment="1">
      <alignment vertical="center" justifyLastLine="1"/>
    </xf>
    <xf numFmtId="3" fontId="7" fillId="0" borderId="15" xfId="0" applyNumberFormat="1" applyFont="1" applyBorder="1" applyAlignment="1">
      <alignment horizontal="right" vertical="center"/>
    </xf>
    <xf numFmtId="0" fontId="6" fillId="0" borderId="9" xfId="0" applyFont="1" applyBorder="1" applyAlignment="1">
      <alignment vertical="center" justifyLastLine="1"/>
    </xf>
    <xf numFmtId="0" fontId="6" fillId="0" borderId="0" xfId="0" applyFont="1" applyAlignment="1">
      <alignment horizontal="center" vertical="center" justifyLastLine="1"/>
    </xf>
    <xf numFmtId="49" fontId="6" fillId="0" borderId="0" xfId="0" applyNumberFormat="1" applyFont="1" applyAlignment="1">
      <alignment horizontal="center" vertical="center"/>
    </xf>
    <xf numFmtId="49" fontId="7" fillId="0" borderId="8" xfId="0" applyNumberFormat="1" applyFont="1" applyBorder="1" applyAlignment="1">
      <alignment horizontal="center" vertical="center"/>
    </xf>
    <xf numFmtId="49" fontId="6" fillId="0" borderId="8" xfId="0" applyNumberFormat="1" applyFont="1" applyBorder="1" applyAlignment="1">
      <alignment horizontal="center" vertical="center"/>
    </xf>
    <xf numFmtId="49" fontId="7" fillId="0" borderId="15" xfId="0" applyNumberFormat="1" applyFont="1" applyBorder="1" applyAlignment="1">
      <alignment horizontal="left" vertical="center"/>
    </xf>
    <xf numFmtId="2" fontId="7" fillId="0" borderId="0" xfId="0" applyNumberFormat="1" applyFont="1" applyAlignment="1">
      <alignment horizontal="right" vertical="center" justifyLastLine="1"/>
    </xf>
    <xf numFmtId="0" fontId="14" fillId="0" borderId="0" xfId="0" applyFont="1" applyAlignment="1">
      <alignment vertical="center" justifyLastLine="1"/>
    </xf>
    <xf numFmtId="2" fontId="7" fillId="0" borderId="8" xfId="0" applyNumberFormat="1" applyFont="1" applyBorder="1" applyAlignment="1">
      <alignment horizontal="right" vertical="center" justifyLastLine="1"/>
    </xf>
    <xf numFmtId="49" fontId="7" fillId="0" borderId="8" xfId="0" applyNumberFormat="1" applyFont="1" applyBorder="1" applyAlignment="1">
      <alignment horizontal="left" vertical="center" indent="1"/>
    </xf>
    <xf numFmtId="0" fontId="6" fillId="0" borderId="8" xfId="0" applyFont="1" applyBorder="1" applyAlignment="1">
      <alignment vertical="center" justifyLastLine="1"/>
    </xf>
    <xf numFmtId="2" fontId="7" fillId="0" borderId="0" xfId="0" applyNumberFormat="1" applyFont="1"/>
    <xf numFmtId="49" fontId="7" fillId="0" borderId="12" xfId="12" applyNumberFormat="1" applyFont="1" applyBorder="1" applyAlignment="1" applyProtection="1">
      <alignment horizontal="right" vertical="center"/>
      <protection locked="0"/>
    </xf>
    <xf numFmtId="49" fontId="6" fillId="0" borderId="12" xfId="12" applyNumberFormat="1" applyFont="1" applyBorder="1" applyAlignment="1" applyProtection="1">
      <alignment horizontal="left" vertical="center"/>
      <protection locked="0"/>
    </xf>
    <xf numFmtId="49" fontId="7" fillId="0" borderId="12" xfId="12" applyNumberFormat="1" applyFont="1" applyBorder="1" applyAlignment="1" applyProtection="1">
      <alignment horizontal="left" vertical="center"/>
      <protection locked="0"/>
    </xf>
    <xf numFmtId="164" fontId="7" fillId="0" borderId="13" xfId="12" applyNumberFormat="1" applyFont="1" applyBorder="1" applyAlignment="1" applyProtection="1">
      <alignment vertical="center" justifyLastLine="1"/>
      <protection locked="0"/>
    </xf>
    <xf numFmtId="3" fontId="7" fillId="0" borderId="13" xfId="12" applyNumberFormat="1" applyFont="1" applyBorder="1" applyAlignment="1" applyProtection="1">
      <alignment horizontal="right" vertical="center" justifyLastLine="1"/>
      <protection locked="0"/>
    </xf>
    <xf numFmtId="49" fontId="7" fillId="0" borderId="13" xfId="12" applyNumberFormat="1" applyFont="1" applyBorder="1" applyAlignment="1" applyProtection="1">
      <alignment vertical="center" justifyLastLine="1"/>
      <protection locked="0"/>
    </xf>
    <xf numFmtId="0" fontId="7" fillId="0" borderId="0" xfId="12" applyFont="1" applyAlignment="1" applyProtection="1">
      <alignment vertical="center" justifyLastLine="1"/>
      <protection locked="0"/>
    </xf>
    <xf numFmtId="49" fontId="6" fillId="0" borderId="0" xfId="12" applyNumberFormat="1" applyFont="1" applyAlignment="1" applyProtection="1">
      <alignment horizontal="left" vertical="center"/>
      <protection locked="0"/>
    </xf>
    <xf numFmtId="49" fontId="7" fillId="0" borderId="13" xfId="12" applyNumberFormat="1" applyFont="1" applyBorder="1" applyAlignment="1" applyProtection="1">
      <alignment horizontal="left" vertical="center"/>
      <protection locked="0"/>
    </xf>
    <xf numFmtId="49" fontId="7" fillId="0" borderId="14" xfId="12" applyNumberFormat="1" applyFont="1" applyBorder="1" applyAlignment="1" applyProtection="1">
      <alignment horizontal="left" vertical="center"/>
      <protection locked="0"/>
    </xf>
    <xf numFmtId="49" fontId="7" fillId="0" borderId="14" xfId="12" applyNumberFormat="1" applyFont="1" applyBorder="1" applyAlignment="1" applyProtection="1">
      <alignment horizontal="left" vertical="center" indent="1"/>
      <protection locked="0"/>
    </xf>
    <xf numFmtId="0" fontId="7" fillId="0" borderId="2" xfId="12" applyFont="1" applyBorder="1" applyAlignment="1" applyProtection="1">
      <alignment vertical="center" justifyLastLine="1"/>
      <protection locked="0"/>
    </xf>
    <xf numFmtId="3" fontId="7" fillId="0" borderId="14" xfId="12" applyNumberFormat="1" applyFont="1" applyBorder="1" applyAlignment="1" applyProtection="1">
      <alignment horizontal="right" vertical="center" justifyLastLine="1"/>
      <protection locked="0"/>
    </xf>
    <xf numFmtId="49" fontId="6" fillId="0" borderId="15" xfId="12" applyNumberFormat="1" applyFont="1" applyBorder="1" applyAlignment="1" applyProtection="1">
      <alignment horizontal="left" vertical="center"/>
      <protection locked="0"/>
    </xf>
    <xf numFmtId="49" fontId="7" fillId="0" borderId="2" xfId="0" applyNumberFormat="1" applyFont="1" applyBorder="1" applyAlignment="1" applyProtection="1">
      <alignment horizontal="center" vertical="center"/>
      <protection locked="0"/>
    </xf>
    <xf numFmtId="3" fontId="7" fillId="0" borderId="0" xfId="13" applyNumberFormat="1" applyFont="1" applyAlignment="1">
      <alignment horizontal="right" vertical="center" justifyLastLine="1"/>
    </xf>
    <xf numFmtId="0" fontId="6" fillId="0" borderId="2" xfId="0" applyFont="1" applyBorder="1" applyAlignment="1" applyProtection="1">
      <alignment vertical="center" justifyLastLine="1"/>
      <protection locked="0"/>
    </xf>
    <xf numFmtId="49" fontId="7" fillId="0" borderId="0" xfId="0" applyNumberFormat="1" applyFont="1" applyAlignment="1">
      <alignment horizontal="center" vertical="center"/>
    </xf>
    <xf numFmtId="49" fontId="6" fillId="0" borderId="0" xfId="0" applyNumberFormat="1" applyFont="1" applyAlignment="1">
      <alignment horizontal="left" vertical="center"/>
    </xf>
    <xf numFmtId="49" fontId="7" fillId="0" borderId="0" xfId="0" applyNumberFormat="1" applyFont="1" applyAlignment="1">
      <alignment horizontal="right" vertical="center" justifyLastLine="1"/>
    </xf>
    <xf numFmtId="49" fontId="17" fillId="0" borderId="0" xfId="8" applyNumberFormat="1" applyFont="1" applyAlignment="1">
      <alignment horizontal="left" vertical="center"/>
    </xf>
    <xf numFmtId="0" fontId="7" fillId="0" borderId="7" xfId="0" applyFont="1" applyBorder="1"/>
    <xf numFmtId="0" fontId="7" fillId="0" borderId="16" xfId="0" applyFont="1" applyBorder="1"/>
    <xf numFmtId="0" fontId="7" fillId="0" borderId="9" xfId="0" applyFont="1" applyBorder="1"/>
    <xf numFmtId="49" fontId="6" fillId="0" borderId="0" xfId="0" applyNumberFormat="1" applyFont="1" applyAlignment="1">
      <alignment horizontal="left" vertical="center"/>
    </xf>
    <xf numFmtId="49" fontId="7" fillId="0" borderId="8" xfId="0" applyNumberFormat="1" applyFont="1" applyBorder="1"/>
    <xf numFmtId="49" fontId="7" fillId="0" borderId="9" xfId="0" applyNumberFormat="1" applyFont="1" applyBorder="1" applyAlignment="1" applyProtection="1">
      <alignment horizontal="left" vertical="center"/>
      <protection locked="0"/>
    </xf>
    <xf numFmtId="49" fontId="6" fillId="0" borderId="0" xfId="0" applyNumberFormat="1" applyFont="1" applyAlignment="1" applyProtection="1">
      <alignment horizontal="left" vertical="center"/>
      <protection locked="0"/>
    </xf>
    <xf numFmtId="49" fontId="7" fillId="0" borderId="0" xfId="0" applyNumberFormat="1" applyFont="1" applyAlignment="1" applyProtection="1">
      <alignment horizontal="center" vertical="center"/>
      <protection locked="0"/>
    </xf>
    <xf numFmtId="49" fontId="7" fillId="0" borderId="0" xfId="0" applyNumberFormat="1" applyFont="1" applyAlignment="1" applyProtection="1">
      <alignment horizontal="center" vertical="center" justifyLastLine="1"/>
      <protection locked="0"/>
    </xf>
    <xf numFmtId="49" fontId="7" fillId="0" borderId="8" xfId="0" applyNumberFormat="1" applyFont="1" applyBorder="1" applyAlignment="1" applyProtection="1">
      <alignment horizontal="center" vertical="center" justifyLastLine="1"/>
      <protection locked="0"/>
    </xf>
    <xf numFmtId="49" fontId="7" fillId="0" borderId="0" xfId="0" applyNumberFormat="1" applyFont="1" applyAlignment="1">
      <alignment horizontal="left" vertical="center"/>
    </xf>
    <xf numFmtId="0" fontId="0" fillId="0" borderId="0" xfId="0"/>
    <xf numFmtId="49" fontId="7" fillId="0" borderId="0" xfId="0" applyNumberFormat="1" applyFont="1" applyAlignment="1">
      <alignment horizontal="center" vertical="center"/>
    </xf>
    <xf numFmtId="0" fontId="0" fillId="0" borderId="0" xfId="0" applyAlignment="1">
      <alignment horizontal="left" vertical="center"/>
    </xf>
    <xf numFmtId="49" fontId="0" fillId="0" borderId="0" xfId="0" applyNumberFormat="1" applyAlignment="1">
      <alignment horizontal="left" vertical="center"/>
    </xf>
    <xf numFmtId="49" fontId="7" fillId="0" borderId="0" xfId="12" applyNumberFormat="1" applyFont="1" applyAlignment="1">
      <alignment horizontal="left" vertical="center"/>
    </xf>
    <xf numFmtId="49" fontId="6" fillId="0" borderId="0" xfId="12" applyNumberFormat="1" applyFont="1" applyAlignment="1" applyProtection="1">
      <alignment horizontal="left" vertical="center" wrapText="1"/>
      <protection locked="0"/>
    </xf>
    <xf numFmtId="49" fontId="7" fillId="0" borderId="0" xfId="12" applyNumberFormat="1" applyFont="1" applyAlignment="1">
      <alignment horizontal="left" vertical="center" wrapText="1"/>
    </xf>
    <xf numFmtId="49" fontId="7" fillId="0" borderId="0" xfId="12" applyNumberFormat="1" applyFont="1" applyAlignment="1" applyProtection="1">
      <alignment horizontal="center" vertical="center"/>
      <protection locked="0"/>
    </xf>
    <xf numFmtId="49" fontId="7" fillId="0" borderId="0" xfId="12" applyNumberFormat="1" applyFont="1" applyAlignment="1" applyProtection="1">
      <alignment horizontal="center" vertical="center" justifyLastLine="1"/>
      <protection locked="0"/>
    </xf>
    <xf numFmtId="49" fontId="7" fillId="0" borderId="8" xfId="12" applyNumberFormat="1" applyFont="1" applyBorder="1" applyAlignment="1" applyProtection="1">
      <alignment horizontal="center" vertical="center" justifyLastLine="1"/>
      <protection locked="0"/>
    </xf>
    <xf numFmtId="0" fontId="0" fillId="0" borderId="9" xfId="0" applyBorder="1" applyAlignment="1">
      <alignment vertical="center"/>
    </xf>
    <xf numFmtId="49" fontId="6" fillId="0" borderId="0" xfId="0" applyNumberFormat="1" applyFont="1" applyAlignment="1" applyProtection="1">
      <alignment horizontal="left" vertical="center" wrapText="1"/>
      <protection locked="0"/>
    </xf>
    <xf numFmtId="49" fontId="7" fillId="0" borderId="0" xfId="0" applyNumberFormat="1" applyFont="1" applyAlignment="1">
      <alignment horizontal="left" vertical="center" wrapText="1"/>
    </xf>
    <xf numFmtId="49" fontId="7" fillId="0" borderId="0" xfId="0" applyNumberFormat="1" applyFont="1" applyAlignment="1">
      <alignment horizontal="center" vertical="center" justifyLastLine="1"/>
    </xf>
    <xf numFmtId="49" fontId="7" fillId="0" borderId="8" xfId="0" applyNumberFormat="1" applyFont="1" applyBorder="1" applyAlignment="1">
      <alignment horizontal="center" vertical="center" justifyLastLine="1"/>
    </xf>
    <xf numFmtId="49" fontId="7" fillId="0" borderId="15" xfId="0" applyNumberFormat="1" applyFont="1" applyBorder="1" applyAlignment="1">
      <alignment horizontal="center" vertical="center"/>
    </xf>
    <xf numFmtId="49" fontId="7" fillId="0" borderId="9" xfId="0" applyNumberFormat="1" applyFont="1" applyBorder="1" applyAlignment="1">
      <alignment horizontal="left" vertical="center"/>
    </xf>
    <xf numFmtId="0" fontId="0" fillId="0" borderId="9" xfId="0" applyBorder="1" applyAlignment="1">
      <alignment horizontal="left" vertical="center"/>
    </xf>
    <xf numFmtId="49" fontId="6" fillId="0" borderId="0" xfId="0" applyNumberFormat="1" applyFont="1" applyAlignment="1">
      <alignment horizontal="left" vertical="center" wrapText="1"/>
    </xf>
    <xf numFmtId="49" fontId="6" fillId="0" borderId="0" xfId="0" applyNumberFormat="1" applyFont="1" applyAlignment="1">
      <alignment horizontal="left" vertical="center"/>
    </xf>
    <xf numFmtId="49" fontId="7" fillId="0" borderId="0" xfId="12" applyNumberFormat="1" applyFont="1" applyAlignment="1" applyProtection="1">
      <alignment horizontal="left" vertical="center"/>
      <protection locked="0"/>
    </xf>
    <xf numFmtId="49" fontId="7" fillId="0" borderId="0" xfId="12" applyNumberFormat="1" applyFont="1" applyAlignment="1" applyProtection="1">
      <alignment horizontal="left" vertical="center" wrapText="1"/>
      <protection locked="0"/>
    </xf>
    <xf numFmtId="49" fontId="7" fillId="0" borderId="0" xfId="12" applyNumberFormat="1" applyFont="1" applyAlignment="1">
      <alignment horizontal="center" vertical="center"/>
    </xf>
    <xf numFmtId="49" fontId="7" fillId="0" borderId="5" xfId="12" applyNumberFormat="1" applyFont="1" applyBorder="1" applyAlignment="1" applyProtection="1">
      <alignment horizontal="center" vertical="center" justifyLastLine="1"/>
      <protection locked="0"/>
    </xf>
    <xf numFmtId="49" fontId="7" fillId="0" borderId="0" xfId="0" applyNumberFormat="1" applyFont="1" applyFill="1" applyAlignment="1" applyProtection="1">
      <alignment horizontal="center" vertical="center"/>
      <protection locked="0"/>
    </xf>
    <xf numFmtId="49" fontId="6" fillId="0" borderId="0" xfId="0" applyNumberFormat="1" applyFont="1" applyFill="1" applyBorder="1" applyAlignment="1" applyProtection="1">
      <alignment horizontal="left" vertical="center" wrapText="1"/>
      <protection locked="0"/>
    </xf>
    <xf numFmtId="49" fontId="7" fillId="0" borderId="0" xfId="0" applyNumberFormat="1" applyFont="1" applyFill="1" applyAlignment="1">
      <alignment horizontal="left" vertical="center" wrapText="1"/>
    </xf>
    <xf numFmtId="49" fontId="7" fillId="0" borderId="0" xfId="0" applyNumberFormat="1" applyFont="1" applyFill="1" applyAlignment="1" applyProtection="1">
      <alignment horizontal="left" vertical="center"/>
      <protection locked="0"/>
    </xf>
    <xf numFmtId="49" fontId="7" fillId="0" borderId="5" xfId="0" applyNumberFormat="1" applyFont="1" applyFill="1" applyBorder="1" applyAlignment="1" applyProtection="1">
      <alignment horizontal="center" vertical="center" justifyLastLine="1"/>
      <protection locked="0"/>
    </xf>
    <xf numFmtId="49" fontId="7" fillId="0" borderId="0" xfId="0" applyNumberFormat="1" applyFont="1" applyFill="1" applyAlignment="1" applyProtection="1">
      <alignment horizontal="center" vertical="center" justifyLastLine="1"/>
      <protection locked="0"/>
    </xf>
    <xf numFmtId="49" fontId="6" fillId="0" borderId="0" xfId="0" applyNumberFormat="1" applyFont="1" applyFill="1" applyBorder="1" applyAlignment="1" applyProtection="1">
      <alignment horizontal="left" vertical="center" justifyLastLine="1"/>
      <protection locked="0"/>
    </xf>
    <xf numFmtId="49" fontId="7" fillId="0" borderId="0" xfId="0" applyNumberFormat="1" applyFont="1" applyAlignment="1" applyProtection="1">
      <alignment horizontal="left" vertical="center"/>
      <protection locked="0"/>
    </xf>
    <xf numFmtId="49" fontId="7" fillId="0" borderId="9" xfId="0" quotePrefix="1" applyNumberFormat="1" applyFont="1" applyBorder="1" applyAlignment="1" applyProtection="1">
      <alignment horizontal="left" vertical="center"/>
      <protection locked="0"/>
    </xf>
    <xf numFmtId="0" fontId="7" fillId="0" borderId="9" xfId="0" applyFont="1" applyBorder="1" applyAlignment="1">
      <alignment vertical="center"/>
    </xf>
    <xf numFmtId="49" fontId="7" fillId="0" borderId="0" xfId="0" applyNumberFormat="1" applyFont="1" applyAlignment="1" applyProtection="1">
      <alignment horizontal="left" vertical="center" wrapText="1"/>
      <protection locked="0"/>
    </xf>
    <xf numFmtId="49" fontId="7" fillId="0" borderId="0" xfId="5" applyNumberFormat="1" applyFont="1" applyAlignment="1" applyProtection="1">
      <alignment horizontal="center" vertical="center"/>
      <protection locked="0"/>
    </xf>
    <xf numFmtId="49" fontId="7" fillId="0" borderId="15" xfId="0" applyNumberFormat="1" applyFont="1" applyBorder="1" applyAlignment="1" applyProtection="1">
      <alignment horizontal="center" vertical="center"/>
      <protection locked="0"/>
    </xf>
    <xf numFmtId="49" fontId="7" fillId="0" borderId="2" xfId="0" applyNumberFormat="1" applyFont="1" applyBorder="1" applyAlignment="1" applyProtection="1">
      <alignment horizontal="center" vertical="center" justifyLastLine="1"/>
      <protection locked="0"/>
    </xf>
    <xf numFmtId="0" fontId="7" fillId="0" borderId="0" xfId="0" applyFont="1" applyAlignment="1">
      <alignment horizontal="left" vertical="center"/>
    </xf>
    <xf numFmtId="0" fontId="7" fillId="0" borderId="9" xfId="0" applyFont="1" applyBorder="1" applyAlignment="1">
      <alignment horizontal="left" vertical="center"/>
    </xf>
    <xf numFmtId="49" fontId="17" fillId="0" borderId="0" xfId="8" applyNumberFormat="1" applyFont="1" applyAlignment="1">
      <alignment horizontal="left" vertical="center" wrapText="1"/>
    </xf>
    <xf numFmtId="49" fontId="17" fillId="0" borderId="0" xfId="8" applyNumberFormat="1" applyFont="1" applyAlignment="1">
      <alignment horizontal="left" vertical="center"/>
    </xf>
    <xf numFmtId="49" fontId="16" fillId="0" borderId="0" xfId="8" applyNumberFormat="1" applyFont="1" applyAlignment="1">
      <alignment horizontal="center" vertical="center"/>
    </xf>
    <xf numFmtId="49" fontId="16" fillId="0" borderId="0" xfId="8" applyNumberFormat="1" applyFont="1" applyAlignment="1">
      <alignment horizontal="right" vertical="center"/>
    </xf>
    <xf numFmtId="49" fontId="16" fillId="0" borderId="8" xfId="8" applyNumberFormat="1" applyFont="1" applyBorder="1" applyAlignment="1">
      <alignment horizontal="center" vertical="center"/>
    </xf>
    <xf numFmtId="49" fontId="17" fillId="0" borderId="9" xfId="8" applyNumberFormat="1" applyFont="1" applyBorder="1" applyAlignment="1">
      <alignment horizontal="left" vertical="center"/>
    </xf>
    <xf numFmtId="0" fontId="1" fillId="0" borderId="0" xfId="14"/>
    <xf numFmtId="0" fontId="21" fillId="2" borderId="17" xfId="15" applyFont="1" applyFill="1" applyBorder="1" applyAlignment="1">
      <alignment horizontal="centerContinuous"/>
    </xf>
    <xf numFmtId="0" fontId="1" fillId="2" borderId="18" xfId="14" applyFill="1" applyBorder="1" applyAlignment="1">
      <alignment horizontal="centerContinuous"/>
    </xf>
    <xf numFmtId="0" fontId="1" fillId="2" borderId="19" xfId="14" applyFill="1" applyBorder="1" applyAlignment="1">
      <alignment horizontal="centerContinuous"/>
    </xf>
    <xf numFmtId="0" fontId="22" fillId="2" borderId="20" xfId="15" applyFont="1" applyFill="1" applyBorder="1" applyAlignment="1">
      <alignment horizontal="centerContinuous"/>
    </xf>
    <xf numFmtId="0" fontId="1" fillId="2" borderId="0" xfId="14" applyFill="1" applyAlignment="1">
      <alignment horizontal="centerContinuous"/>
    </xf>
    <xf numFmtId="0" fontId="1" fillId="2" borderId="21" xfId="14" applyFill="1" applyBorder="1" applyAlignment="1">
      <alignment horizontal="centerContinuous"/>
    </xf>
    <xf numFmtId="0" fontId="23" fillId="2" borderId="20" xfId="14" applyFont="1" applyFill="1" applyBorder="1" applyAlignment="1">
      <alignment horizontal="centerContinuous" vertical="center" wrapText="1" readingOrder="1"/>
    </xf>
    <xf numFmtId="0" fontId="1" fillId="2" borderId="0" xfId="14" applyFill="1" applyAlignment="1">
      <alignment horizontal="centerContinuous" wrapText="1"/>
    </xf>
    <xf numFmtId="0" fontId="1" fillId="2" borderId="21" xfId="14" applyFill="1" applyBorder="1" applyAlignment="1">
      <alignment horizontal="centerContinuous" wrapText="1"/>
    </xf>
    <xf numFmtId="0" fontId="24" fillId="2" borderId="20" xfId="14" applyFont="1" applyFill="1" applyBorder="1" applyAlignment="1">
      <alignment horizontal="centerContinuous" vertical="center" readingOrder="1"/>
    </xf>
    <xf numFmtId="0" fontId="23" fillId="2" borderId="22" xfId="14" applyFont="1" applyFill="1" applyBorder="1" applyAlignment="1">
      <alignment horizontal="centerContinuous" vertical="center" readingOrder="1"/>
    </xf>
    <xf numFmtId="0" fontId="1" fillId="2" borderId="23" xfId="14" applyFill="1" applyBorder="1" applyAlignment="1">
      <alignment horizontal="centerContinuous"/>
    </xf>
    <xf numFmtId="0" fontId="1" fillId="2" borderId="24" xfId="14" applyFill="1" applyBorder="1" applyAlignment="1">
      <alignment horizontal="centerContinuous"/>
    </xf>
  </cellXfs>
  <cellStyles count="16">
    <cellStyle name="Comma" xfId="1" builtinId="3"/>
    <cellStyle name="Comma 2" xfId="2" xr:uid="{00000000-0005-0000-0000-000001000000}"/>
    <cellStyle name="Comma 3" xfId="3" xr:uid="{00000000-0005-0000-0000-000002000000}"/>
    <cellStyle name="Comma 4" xfId="9" xr:uid="{5B37E0B7-848F-4D0F-B68D-98F1A4A61407}"/>
    <cellStyle name="Normal" xfId="0" builtinId="0"/>
    <cellStyle name="Normal 2" xfId="4" xr:uid="{00000000-0005-0000-0000-000004000000}"/>
    <cellStyle name="Normal 2 2" xfId="15" xr:uid="{C553BF3E-965A-4E63-B4E1-ED3D0BA900D6}"/>
    <cellStyle name="Normal 3" xfId="5" xr:uid="{00000000-0005-0000-0000-000005000000}"/>
    <cellStyle name="Normal 4" xfId="6" xr:uid="{00000000-0005-0000-0000-000006000000}"/>
    <cellStyle name="Normal 4 2" xfId="11" xr:uid="{3D1CE237-B1C9-45DE-A975-202A33722747}"/>
    <cellStyle name="Normal 4 3" xfId="13" xr:uid="{A2AC1F7D-23E5-4B56-9215-5D39330CBB97}"/>
    <cellStyle name="Normal 4 4" xfId="14" xr:uid="{839755D5-E28F-4252-AE69-52F6DD7ADE4A}"/>
    <cellStyle name="Normal 5" xfId="8" xr:uid="{CADEC2E6-E323-49F8-8B2F-ADD94785F675}"/>
    <cellStyle name="Normal 6" xfId="10" xr:uid="{7C8068E7-C5C1-4BC4-AD55-9FA76BBDFE2A}"/>
    <cellStyle name="Normal 6 2" xfId="12" xr:uid="{2111690A-E76E-467D-9058-BE38D0C1C1D2}"/>
    <cellStyle name="Normal 9" xfId="7"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213484</xdr:colOff>
      <xdr:row>2</xdr:row>
      <xdr:rowOff>160175</xdr:rowOff>
    </xdr:to>
    <xdr:pic>
      <xdr:nvPicPr>
        <xdr:cNvPr id="2" name="Picture 1" title="USGS logo">
          <a:extLst>
            <a:ext uri="{FF2B5EF4-FFF2-40B4-BE49-F238E27FC236}">
              <a16:creationId xmlns:a16="http://schemas.microsoft.com/office/drawing/2014/main" id="{AA744873-9219-4EA0-8497-6CA3F2E6AB19}"/>
            </a:ext>
          </a:extLst>
        </xdr:cNvPr>
        <xdr:cNvPicPr>
          <a:picLocks noChangeAspect="1"/>
        </xdr:cNvPicPr>
      </xdr:nvPicPr>
      <xdr:blipFill>
        <a:blip xmlns:r="http://schemas.openxmlformats.org/officeDocument/2006/relationships" r:embed="rId1"/>
        <a:stretch>
          <a:fillRect/>
        </a:stretch>
      </xdr:blipFill>
      <xdr:spPr>
        <a:xfrm>
          <a:off x="0" y="0"/>
          <a:ext cx="1432684" cy="541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CCBB6-DB4C-4640-BD87-9E10B037FC76}">
  <sheetPr>
    <tabColor theme="0"/>
  </sheetPr>
  <dimension ref="A4:L9"/>
  <sheetViews>
    <sheetView showGridLines="0" tabSelected="1" workbookViewId="0">
      <selection activeCell="A8" sqref="A8"/>
    </sheetView>
  </sheetViews>
  <sheetFormatPr defaultColWidth="10.6640625" defaultRowHeight="15"/>
  <cols>
    <col min="1" max="16384" width="10.6640625" style="258"/>
  </cols>
  <sheetData>
    <row r="4" spans="1:12" ht="15.75" thickBot="1"/>
    <row r="5" spans="1:12" ht="42.75" customHeight="1">
      <c r="A5" s="259" t="s">
        <v>204</v>
      </c>
      <c r="B5" s="260"/>
      <c r="C5" s="260"/>
      <c r="D5" s="260"/>
      <c r="E5" s="260"/>
      <c r="F5" s="260"/>
      <c r="G5" s="260"/>
      <c r="H5" s="260"/>
      <c r="I5" s="260"/>
      <c r="J5" s="260"/>
      <c r="K5" s="260"/>
      <c r="L5" s="261"/>
    </row>
    <row r="6" spans="1:12" ht="48" customHeight="1">
      <c r="A6" s="262" t="s">
        <v>205</v>
      </c>
      <c r="B6" s="263"/>
      <c r="C6" s="263"/>
      <c r="D6" s="263"/>
      <c r="E6" s="263"/>
      <c r="F6" s="263"/>
      <c r="G6" s="263"/>
      <c r="H6" s="263"/>
      <c r="I6" s="263"/>
      <c r="J6" s="263"/>
      <c r="K6" s="263"/>
      <c r="L6" s="264"/>
    </row>
    <row r="7" spans="1:12" ht="172.5" customHeight="1">
      <c r="A7" s="265" t="s">
        <v>206</v>
      </c>
      <c r="B7" s="266"/>
      <c r="C7" s="266"/>
      <c r="D7" s="266"/>
      <c r="E7" s="266"/>
      <c r="F7" s="266"/>
      <c r="G7" s="266"/>
      <c r="H7" s="266"/>
      <c r="I7" s="266"/>
      <c r="J7" s="266"/>
      <c r="K7" s="266"/>
      <c r="L7" s="267"/>
    </row>
    <row r="8" spans="1:12" ht="54.75" customHeight="1">
      <c r="A8" s="268" t="s">
        <v>207</v>
      </c>
      <c r="B8" s="263"/>
      <c r="C8" s="263"/>
      <c r="D8" s="263"/>
      <c r="E8" s="263"/>
      <c r="F8" s="263"/>
      <c r="G8" s="263"/>
      <c r="H8" s="263"/>
      <c r="I8" s="263"/>
      <c r="J8" s="263"/>
      <c r="K8" s="263"/>
      <c r="L8" s="264"/>
    </row>
    <row r="9" spans="1:12" ht="24" thickBot="1">
      <c r="A9" s="269"/>
      <c r="B9" s="270"/>
      <c r="C9" s="270"/>
      <c r="D9" s="270"/>
      <c r="E9" s="270"/>
      <c r="F9" s="270"/>
      <c r="G9" s="270"/>
      <c r="H9" s="270"/>
      <c r="I9" s="270"/>
      <c r="J9" s="270"/>
      <c r="K9" s="270"/>
      <c r="L9" s="271"/>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4A80C-EEE6-4526-ACBB-B7AA9483579F}">
  <dimension ref="A1:Y34"/>
  <sheetViews>
    <sheetView zoomScaleNormal="100" workbookViewId="0">
      <selection sqref="A1:Q1"/>
    </sheetView>
  </sheetViews>
  <sheetFormatPr defaultColWidth="9.1640625" defaultRowHeight="11.25" customHeight="1"/>
  <cols>
    <col min="1" max="1" width="21" style="20" customWidth="1"/>
    <col min="2" max="2" width="1.6640625" style="20" customWidth="1"/>
    <col min="3" max="3" width="7.6640625" style="20" bestFit="1" customWidth="1"/>
    <col min="4" max="4" width="1.6640625" style="20" customWidth="1"/>
    <col min="5" max="5" width="6.6640625" style="20" bestFit="1" customWidth="1"/>
    <col min="6" max="6" width="1.6640625" style="117" customWidth="1"/>
    <col min="7" max="7" width="7.6640625" style="20" bestFit="1" customWidth="1"/>
    <col min="8" max="8" width="1.6640625" style="20" customWidth="1"/>
    <col min="9" max="9" width="6.6640625" style="20" bestFit="1" customWidth="1"/>
    <col min="10" max="10" width="1.6640625" style="20" customWidth="1"/>
    <col min="11" max="11" width="7.6640625" style="20" bestFit="1" customWidth="1"/>
    <col min="12" max="12" width="1.6640625" style="20" customWidth="1"/>
    <col min="13" max="13" width="6.6640625" style="20" bestFit="1" customWidth="1"/>
    <col min="14" max="14" width="1.6640625" style="20" customWidth="1"/>
    <col min="15" max="15" width="7.6640625" style="20" bestFit="1" customWidth="1"/>
    <col min="16" max="16" width="1.6640625" style="20" customWidth="1"/>
    <col min="17" max="17" width="6.6640625" style="20" bestFit="1" customWidth="1"/>
    <col min="18" max="16384" width="9.1640625" style="20"/>
  </cols>
  <sheetData>
    <row r="1" spans="1:25" ht="11.25" customHeight="1">
      <c r="A1" s="208" t="s">
        <v>67</v>
      </c>
      <c r="B1" s="208"/>
      <c r="C1" s="208"/>
      <c r="D1" s="208"/>
      <c r="E1" s="208"/>
      <c r="F1" s="208"/>
      <c r="G1" s="208"/>
      <c r="H1" s="208"/>
      <c r="I1" s="208"/>
      <c r="J1" s="208"/>
      <c r="K1" s="208"/>
      <c r="L1" s="208"/>
      <c r="M1" s="208"/>
      <c r="N1" s="208"/>
      <c r="O1" s="208"/>
      <c r="P1" s="208"/>
      <c r="Q1" s="208"/>
    </row>
    <row r="2" spans="1:25" ht="11.25" customHeight="1">
      <c r="A2" s="208" t="s">
        <v>107</v>
      </c>
      <c r="B2" s="208"/>
      <c r="C2" s="208"/>
      <c r="D2" s="208"/>
      <c r="E2" s="208"/>
      <c r="F2" s="208"/>
      <c r="G2" s="208"/>
      <c r="H2" s="208"/>
      <c r="I2" s="208"/>
      <c r="J2" s="208"/>
      <c r="K2" s="208"/>
      <c r="L2" s="208"/>
      <c r="M2" s="208"/>
      <c r="N2" s="208"/>
      <c r="O2" s="208"/>
      <c r="P2" s="208"/>
      <c r="Q2" s="208"/>
    </row>
    <row r="3" spans="1:25" ht="11.25" customHeight="1">
      <c r="A3" s="209"/>
      <c r="B3" s="209"/>
      <c r="C3" s="209"/>
      <c r="D3" s="209"/>
      <c r="E3" s="209"/>
      <c r="F3" s="209"/>
      <c r="G3" s="209"/>
      <c r="H3" s="209"/>
      <c r="I3" s="209"/>
      <c r="J3" s="209"/>
      <c r="K3" s="209"/>
      <c r="L3" s="209"/>
      <c r="M3" s="209"/>
      <c r="N3" s="209"/>
      <c r="O3" s="209"/>
      <c r="P3" s="209"/>
      <c r="Q3" s="209"/>
    </row>
    <row r="4" spans="1:25" ht="11.25" customHeight="1">
      <c r="A4" s="208" t="s">
        <v>37</v>
      </c>
      <c r="B4" s="208"/>
      <c r="C4" s="208"/>
      <c r="D4" s="208"/>
      <c r="E4" s="208"/>
      <c r="F4" s="208"/>
      <c r="G4" s="208"/>
      <c r="H4" s="208"/>
      <c r="I4" s="208"/>
      <c r="J4" s="208"/>
      <c r="K4" s="208"/>
      <c r="L4" s="208"/>
      <c r="M4" s="208"/>
      <c r="N4" s="208"/>
      <c r="O4" s="208"/>
      <c r="P4" s="208"/>
      <c r="Q4" s="208"/>
    </row>
    <row r="5" spans="1:25" ht="11.25" customHeight="1">
      <c r="A5" s="210"/>
      <c r="B5" s="210"/>
      <c r="C5" s="210"/>
      <c r="D5" s="210"/>
      <c r="E5" s="210"/>
      <c r="F5" s="210"/>
      <c r="G5" s="210"/>
      <c r="H5" s="210"/>
      <c r="I5" s="210"/>
      <c r="J5" s="210"/>
      <c r="K5" s="210"/>
      <c r="L5" s="210"/>
      <c r="M5" s="210"/>
      <c r="N5" s="210"/>
      <c r="O5" s="210"/>
      <c r="P5" s="210"/>
      <c r="Q5" s="210"/>
    </row>
    <row r="6" spans="1:25" s="98" customFormat="1" ht="11.25" customHeight="1">
      <c r="A6" s="95"/>
      <c r="B6" s="96"/>
      <c r="C6" s="248" t="s">
        <v>121</v>
      </c>
      <c r="D6" s="248"/>
      <c r="E6" s="248"/>
      <c r="F6" s="248"/>
      <c r="G6" s="248"/>
      <c r="H6" s="248"/>
      <c r="I6" s="248"/>
      <c r="J6" s="95"/>
      <c r="K6" s="248" t="s">
        <v>124</v>
      </c>
      <c r="L6" s="248"/>
      <c r="M6" s="248"/>
      <c r="N6" s="248"/>
      <c r="O6" s="248"/>
      <c r="P6" s="248"/>
      <c r="Q6" s="248"/>
    </row>
    <row r="7" spans="1:25" s="98" customFormat="1" ht="11.25" customHeight="1">
      <c r="A7" s="99"/>
      <c r="B7" s="100"/>
      <c r="C7" s="248" t="s">
        <v>38</v>
      </c>
      <c r="D7" s="248"/>
      <c r="E7" s="248"/>
      <c r="F7" s="100"/>
      <c r="G7" s="248" t="s">
        <v>39</v>
      </c>
      <c r="H7" s="248"/>
      <c r="I7" s="248"/>
      <c r="J7" s="99"/>
      <c r="K7" s="248" t="s">
        <v>38</v>
      </c>
      <c r="L7" s="248"/>
      <c r="M7" s="248"/>
      <c r="N7" s="100"/>
      <c r="O7" s="248" t="s">
        <v>39</v>
      </c>
      <c r="P7" s="248"/>
      <c r="Q7" s="248"/>
    </row>
    <row r="8" spans="1:25" s="98" customFormat="1" ht="11.25" customHeight="1">
      <c r="A8" s="101" t="s">
        <v>117</v>
      </c>
      <c r="B8" s="102"/>
      <c r="C8" s="101" t="s">
        <v>40</v>
      </c>
      <c r="D8" s="102"/>
      <c r="E8" s="101" t="s">
        <v>47</v>
      </c>
      <c r="F8" s="102"/>
      <c r="G8" s="101" t="s">
        <v>40</v>
      </c>
      <c r="H8" s="102"/>
      <c r="I8" s="101" t="s">
        <v>47</v>
      </c>
      <c r="J8" s="102"/>
      <c r="K8" s="101" t="s">
        <v>40</v>
      </c>
      <c r="L8" s="102"/>
      <c r="M8" s="101" t="s">
        <v>47</v>
      </c>
      <c r="N8" s="102"/>
      <c r="O8" s="101" t="s">
        <v>40</v>
      </c>
      <c r="P8" s="102"/>
      <c r="Q8" s="101" t="s">
        <v>47</v>
      </c>
    </row>
    <row r="9" spans="1:25" ht="11.25" customHeight="1">
      <c r="A9" s="27" t="s">
        <v>34</v>
      </c>
      <c r="B9" s="76"/>
      <c r="C9" s="77"/>
      <c r="D9" s="103"/>
      <c r="E9" s="77"/>
      <c r="F9" s="103"/>
      <c r="G9" s="77"/>
      <c r="H9" s="53"/>
      <c r="I9" s="53"/>
      <c r="J9" s="103"/>
      <c r="K9" s="77"/>
      <c r="L9" s="103"/>
      <c r="M9" s="77"/>
      <c r="N9" s="103"/>
      <c r="O9" s="77"/>
      <c r="P9" s="53"/>
      <c r="Q9" s="53"/>
    </row>
    <row r="10" spans="1:25" ht="11.25" customHeight="1">
      <c r="A10" s="31" t="s">
        <v>35</v>
      </c>
      <c r="B10" s="76"/>
      <c r="C10" s="56">
        <v>4</v>
      </c>
      <c r="D10" s="86"/>
      <c r="E10" s="56">
        <v>1810</v>
      </c>
      <c r="F10" s="86"/>
      <c r="G10" s="104" t="s">
        <v>21</v>
      </c>
      <c r="H10" s="61"/>
      <c r="I10" s="104" t="s">
        <v>21</v>
      </c>
      <c r="J10" s="86"/>
      <c r="K10" s="56">
        <v>3</v>
      </c>
      <c r="L10" s="86"/>
      <c r="M10" s="56">
        <v>1100</v>
      </c>
      <c r="N10" s="86"/>
      <c r="O10" s="104" t="s">
        <v>21</v>
      </c>
      <c r="P10" s="61"/>
      <c r="Q10" s="104" t="s">
        <v>21</v>
      </c>
    </row>
    <row r="11" spans="1:25" ht="11.25" customHeight="1">
      <c r="A11" s="31" t="s">
        <v>41</v>
      </c>
      <c r="B11" s="76"/>
      <c r="C11" s="56">
        <v>2</v>
      </c>
      <c r="D11" s="86"/>
      <c r="E11" s="56">
        <v>627</v>
      </c>
      <c r="F11" s="86"/>
      <c r="G11" s="104" t="s">
        <v>21</v>
      </c>
      <c r="H11" s="61"/>
      <c r="I11" s="104" t="s">
        <v>21</v>
      </c>
      <c r="J11" s="86"/>
      <c r="K11" s="56">
        <v>2</v>
      </c>
      <c r="L11" s="86"/>
      <c r="M11" s="56">
        <v>946</v>
      </c>
      <c r="N11" s="86"/>
      <c r="O11" s="87" t="s">
        <v>42</v>
      </c>
      <c r="P11" s="61"/>
      <c r="Q11" s="105">
        <v>3</v>
      </c>
    </row>
    <row r="12" spans="1:25" ht="11.25" customHeight="1">
      <c r="A12" s="31" t="s">
        <v>36</v>
      </c>
      <c r="B12" s="76"/>
      <c r="C12" s="105">
        <v>1</v>
      </c>
      <c r="D12" s="86"/>
      <c r="E12" s="56">
        <v>527</v>
      </c>
      <c r="F12" s="86"/>
      <c r="G12" s="87" t="s">
        <v>42</v>
      </c>
      <c r="H12" s="61"/>
      <c r="I12" s="105">
        <v>5</v>
      </c>
      <c r="J12" s="86"/>
      <c r="K12" s="105">
        <v>2</v>
      </c>
      <c r="L12" s="86"/>
      <c r="M12" s="56">
        <v>917</v>
      </c>
      <c r="N12" s="86"/>
      <c r="O12" s="87" t="s">
        <v>42</v>
      </c>
      <c r="P12" s="61"/>
      <c r="Q12" s="105">
        <v>3</v>
      </c>
    </row>
    <row r="13" spans="1:25" ht="11.25" customHeight="1">
      <c r="A13" s="31" t="s">
        <v>11</v>
      </c>
      <c r="B13" s="76"/>
      <c r="C13" s="105">
        <v>1</v>
      </c>
      <c r="D13" s="86" t="s">
        <v>45</v>
      </c>
      <c r="E13" s="35">
        <v>296</v>
      </c>
      <c r="F13" s="86" t="s">
        <v>45</v>
      </c>
      <c r="G13" s="87" t="s">
        <v>42</v>
      </c>
      <c r="H13" s="61"/>
      <c r="I13" s="35">
        <v>14</v>
      </c>
      <c r="J13" s="86"/>
      <c r="K13" s="105">
        <v>1</v>
      </c>
      <c r="L13" s="86"/>
      <c r="M13" s="35">
        <v>362</v>
      </c>
      <c r="N13" s="86"/>
      <c r="O13" s="87" t="s">
        <v>42</v>
      </c>
      <c r="P13" s="61"/>
      <c r="Q13" s="35">
        <v>13</v>
      </c>
    </row>
    <row r="14" spans="1:25" ht="11.25" customHeight="1">
      <c r="A14" s="81" t="s">
        <v>10</v>
      </c>
      <c r="B14" s="76"/>
      <c r="C14" s="106">
        <v>7</v>
      </c>
      <c r="D14" s="82"/>
      <c r="E14" s="106">
        <v>3260</v>
      </c>
      <c r="F14" s="82"/>
      <c r="G14" s="107" t="s">
        <v>42</v>
      </c>
      <c r="H14" s="108"/>
      <c r="I14" s="106">
        <v>19</v>
      </c>
      <c r="J14" s="82"/>
      <c r="K14" s="106">
        <v>7</v>
      </c>
      <c r="L14" s="82"/>
      <c r="M14" s="106">
        <v>3320</v>
      </c>
      <c r="N14" s="82"/>
      <c r="O14" s="107" t="s">
        <v>42</v>
      </c>
      <c r="P14" s="108"/>
      <c r="Q14" s="106">
        <v>19</v>
      </c>
    </row>
    <row r="15" spans="1:25" ht="11.25" customHeight="1">
      <c r="A15" s="27" t="s">
        <v>33</v>
      </c>
      <c r="B15" s="76"/>
      <c r="C15" s="56"/>
      <c r="D15" s="86"/>
      <c r="E15" s="109"/>
      <c r="F15" s="86"/>
      <c r="G15" s="109"/>
      <c r="H15" s="86"/>
      <c r="I15" s="109"/>
      <c r="J15" s="86"/>
      <c r="K15" s="56"/>
      <c r="L15" s="86"/>
      <c r="M15" s="109"/>
      <c r="N15" s="86"/>
      <c r="O15" s="109"/>
      <c r="P15" s="86"/>
      <c r="Q15" s="109"/>
      <c r="X15" s="110"/>
      <c r="Y15" s="80"/>
    </row>
    <row r="16" spans="1:25" ht="11.25" customHeight="1">
      <c r="A16" s="31" t="s">
        <v>28</v>
      </c>
      <c r="B16" s="76"/>
      <c r="C16" s="104" t="s">
        <v>21</v>
      </c>
      <c r="D16" s="61"/>
      <c r="E16" s="104" t="s">
        <v>21</v>
      </c>
      <c r="F16" s="86"/>
      <c r="G16" s="56">
        <v>213</v>
      </c>
      <c r="H16" s="86"/>
      <c r="I16" s="56">
        <v>7510</v>
      </c>
      <c r="J16" s="86"/>
      <c r="K16" s="104" t="s">
        <v>21</v>
      </c>
      <c r="L16" s="61"/>
      <c r="M16" s="104" t="s">
        <v>21</v>
      </c>
      <c r="N16" s="86"/>
      <c r="O16" s="56">
        <v>149</v>
      </c>
      <c r="P16" s="86"/>
      <c r="Q16" s="56">
        <v>5060</v>
      </c>
      <c r="X16" s="110"/>
    </row>
    <row r="17" spans="1:25" ht="11.25" customHeight="1">
      <c r="A17" s="31" t="s">
        <v>41</v>
      </c>
      <c r="B17" s="76"/>
      <c r="C17" s="35">
        <v>17</v>
      </c>
      <c r="D17" s="61"/>
      <c r="E17" s="56">
        <v>7490</v>
      </c>
      <c r="F17" s="86"/>
      <c r="G17" s="56">
        <v>12</v>
      </c>
      <c r="H17" s="86"/>
      <c r="I17" s="56">
        <v>5360</v>
      </c>
      <c r="J17" s="86"/>
      <c r="K17" s="35">
        <v>34</v>
      </c>
      <c r="L17" s="61"/>
      <c r="M17" s="56">
        <v>13900</v>
      </c>
      <c r="N17" s="86"/>
      <c r="O17" s="56">
        <v>5</v>
      </c>
      <c r="P17" s="86"/>
      <c r="Q17" s="56">
        <v>2380</v>
      </c>
      <c r="X17" s="110"/>
    </row>
    <row r="18" spans="1:25" ht="11.25" customHeight="1">
      <c r="A18" s="31" t="s">
        <v>31</v>
      </c>
      <c r="B18" s="76"/>
      <c r="C18" s="35">
        <v>52</v>
      </c>
      <c r="D18" s="61"/>
      <c r="E18" s="35">
        <v>16200</v>
      </c>
      <c r="F18" s="86"/>
      <c r="G18" s="56">
        <v>133</v>
      </c>
      <c r="H18" s="86"/>
      <c r="I18" s="56">
        <v>14000</v>
      </c>
      <c r="J18" s="86"/>
      <c r="K18" s="35">
        <v>30</v>
      </c>
      <c r="L18" s="61"/>
      <c r="M18" s="35">
        <v>8170</v>
      </c>
      <c r="N18" s="86"/>
      <c r="O18" s="56">
        <v>115</v>
      </c>
      <c r="P18" s="86"/>
      <c r="Q18" s="56">
        <v>16300</v>
      </c>
      <c r="S18" s="80"/>
      <c r="T18" s="110"/>
      <c r="U18" s="80"/>
      <c r="V18" s="110"/>
      <c r="W18" s="80"/>
      <c r="X18" s="110"/>
      <c r="Y18" s="80"/>
    </row>
    <row r="19" spans="1:25" ht="11.25" customHeight="1">
      <c r="A19" s="79" t="s">
        <v>113</v>
      </c>
      <c r="B19" s="76"/>
      <c r="C19" s="111" t="s">
        <v>42</v>
      </c>
      <c r="D19" s="61"/>
      <c r="E19" s="35">
        <v>48</v>
      </c>
      <c r="F19" s="86"/>
      <c r="G19" s="104" t="s">
        <v>21</v>
      </c>
      <c r="H19" s="86"/>
      <c r="I19" s="104" t="s">
        <v>21</v>
      </c>
      <c r="J19" s="86"/>
      <c r="K19" s="112" t="s">
        <v>21</v>
      </c>
      <c r="L19" s="61"/>
      <c r="M19" s="112" t="s">
        <v>21</v>
      </c>
      <c r="N19" s="86"/>
      <c r="O19" s="112" t="s">
        <v>21</v>
      </c>
      <c r="P19" s="86"/>
      <c r="Q19" s="112" t="s">
        <v>21</v>
      </c>
      <c r="S19" s="80"/>
      <c r="T19" s="110"/>
      <c r="U19" s="80"/>
      <c r="V19" s="110"/>
      <c r="W19" s="80"/>
      <c r="X19" s="110"/>
      <c r="Y19" s="80"/>
    </row>
    <row r="20" spans="1:25" ht="11.25" customHeight="1">
      <c r="A20" s="79" t="s">
        <v>11</v>
      </c>
      <c r="B20" s="76"/>
      <c r="C20" s="105">
        <v>1</v>
      </c>
      <c r="D20" s="61"/>
      <c r="E20" s="105">
        <v>401</v>
      </c>
      <c r="F20" s="86"/>
      <c r="G20" s="56">
        <v>4</v>
      </c>
      <c r="H20" s="86"/>
      <c r="I20" s="113">
        <v>386</v>
      </c>
      <c r="J20" s="86"/>
      <c r="K20" s="105">
        <v>1</v>
      </c>
      <c r="L20" s="61"/>
      <c r="M20" s="105">
        <v>661</v>
      </c>
      <c r="N20" s="86"/>
      <c r="O20" s="87" t="s">
        <v>42</v>
      </c>
      <c r="P20" s="86"/>
      <c r="Q20" s="113">
        <v>71</v>
      </c>
      <c r="S20" s="80"/>
      <c r="T20" s="110"/>
      <c r="U20" s="80"/>
      <c r="V20" s="110"/>
      <c r="W20" s="80"/>
      <c r="X20" s="110"/>
      <c r="Y20" s="80"/>
    </row>
    <row r="21" spans="1:25" ht="11.25" customHeight="1">
      <c r="A21" s="81" t="s">
        <v>10</v>
      </c>
      <c r="B21" s="89"/>
      <c r="C21" s="90">
        <v>69</v>
      </c>
      <c r="D21" s="114"/>
      <c r="E21" s="115">
        <v>24200</v>
      </c>
      <c r="F21" s="91"/>
      <c r="G21" s="90">
        <v>361</v>
      </c>
      <c r="H21" s="91"/>
      <c r="I21" s="90">
        <v>27200</v>
      </c>
      <c r="J21" s="91"/>
      <c r="K21" s="90">
        <v>66</v>
      </c>
      <c r="L21" s="114"/>
      <c r="M21" s="115">
        <v>22800</v>
      </c>
      <c r="N21" s="91"/>
      <c r="O21" s="90">
        <v>270</v>
      </c>
      <c r="P21" s="91"/>
      <c r="Q21" s="90">
        <v>23800</v>
      </c>
      <c r="S21" s="80"/>
      <c r="T21" s="110"/>
      <c r="U21" s="80"/>
      <c r="V21" s="110"/>
      <c r="W21" s="80"/>
      <c r="X21" s="110"/>
      <c r="Y21" s="80"/>
    </row>
    <row r="22" spans="1:25" ht="11.25" customHeight="1">
      <c r="A22" s="244" t="s">
        <v>142</v>
      </c>
      <c r="B22" s="228"/>
      <c r="C22" s="228"/>
      <c r="D22" s="228"/>
      <c r="E22" s="228"/>
      <c r="F22" s="228"/>
      <c r="G22" s="228"/>
      <c r="H22" s="228"/>
      <c r="I22" s="228"/>
      <c r="J22" s="228"/>
      <c r="K22" s="228"/>
      <c r="L22" s="228"/>
      <c r="M22" s="228"/>
      <c r="N22" s="228"/>
      <c r="O22" s="228"/>
      <c r="P22" s="228"/>
      <c r="Q22" s="228"/>
    </row>
    <row r="23" spans="1:25" ht="22.9" customHeight="1">
      <c r="A23" s="223" t="s">
        <v>138</v>
      </c>
      <c r="B23" s="224"/>
      <c r="C23" s="224"/>
      <c r="D23" s="224"/>
      <c r="E23" s="224"/>
      <c r="F23" s="224"/>
      <c r="G23" s="224"/>
      <c r="H23" s="224"/>
      <c r="I23" s="224"/>
      <c r="J23" s="224"/>
      <c r="K23" s="224"/>
      <c r="L23" s="224"/>
      <c r="M23" s="224"/>
      <c r="N23" s="224"/>
      <c r="O23" s="224"/>
      <c r="P23" s="224"/>
      <c r="Q23" s="224"/>
    </row>
    <row r="24" spans="1:25" ht="11.25" customHeight="1">
      <c r="A24" s="207" t="s">
        <v>143</v>
      </c>
      <c r="B24" s="211"/>
      <c r="C24" s="211"/>
      <c r="D24" s="211"/>
      <c r="E24" s="211"/>
      <c r="F24" s="211"/>
      <c r="G24" s="211"/>
      <c r="H24" s="211"/>
      <c r="I24" s="211"/>
      <c r="J24" s="211"/>
      <c r="K24" s="211"/>
      <c r="L24" s="211"/>
      <c r="M24" s="211"/>
      <c r="N24" s="211"/>
      <c r="O24" s="211"/>
      <c r="P24" s="211"/>
      <c r="Q24" s="211"/>
    </row>
    <row r="25" spans="1:25" ht="11.25" customHeight="1">
      <c r="A25" s="207" t="s">
        <v>144</v>
      </c>
      <c r="B25" s="211"/>
      <c r="C25" s="211"/>
      <c r="D25" s="211"/>
      <c r="E25" s="211"/>
      <c r="F25" s="211"/>
      <c r="G25" s="211"/>
      <c r="H25" s="211"/>
      <c r="I25" s="211"/>
      <c r="J25" s="211"/>
      <c r="K25" s="211"/>
      <c r="L25" s="211"/>
      <c r="M25" s="211"/>
      <c r="N25" s="211"/>
      <c r="O25" s="211"/>
      <c r="P25" s="211"/>
      <c r="Q25" s="211"/>
    </row>
    <row r="26" spans="1:25" ht="11.25" customHeight="1">
      <c r="A26" s="243"/>
      <c r="B26" s="243"/>
      <c r="C26" s="243"/>
      <c r="D26" s="243"/>
      <c r="E26" s="243"/>
      <c r="F26" s="243"/>
      <c r="G26" s="243"/>
      <c r="H26" s="243"/>
      <c r="I26" s="243"/>
      <c r="J26" s="243"/>
      <c r="K26" s="243"/>
      <c r="L26" s="243"/>
      <c r="M26" s="243"/>
      <c r="N26" s="243"/>
      <c r="O26" s="243"/>
      <c r="P26" s="243"/>
      <c r="Q26" s="243"/>
    </row>
    <row r="27" spans="1:25" ht="11.25" customHeight="1">
      <c r="A27" s="243" t="s">
        <v>145</v>
      </c>
      <c r="B27" s="211"/>
      <c r="C27" s="211"/>
      <c r="D27" s="211"/>
      <c r="E27" s="211"/>
      <c r="F27" s="211"/>
      <c r="G27" s="211"/>
      <c r="H27" s="211"/>
      <c r="I27" s="211"/>
      <c r="J27" s="211"/>
      <c r="K27" s="211"/>
      <c r="L27" s="211"/>
      <c r="M27" s="211"/>
      <c r="N27" s="211"/>
      <c r="O27" s="211"/>
      <c r="P27" s="211"/>
      <c r="Q27" s="211"/>
    </row>
    <row r="31" spans="1:25" ht="11.25" customHeight="1">
      <c r="A31" s="116"/>
    </row>
    <row r="32" spans="1:25" ht="11.25" customHeight="1">
      <c r="I32" s="20" t="s">
        <v>46</v>
      </c>
    </row>
    <row r="33" spans="7:7" ht="11.25" customHeight="1">
      <c r="G33" s="118"/>
    </row>
    <row r="34" spans="7:7" ht="11.25" customHeight="1">
      <c r="G34" s="119"/>
    </row>
  </sheetData>
  <mergeCells count="17">
    <mergeCell ref="C6:I6"/>
    <mergeCell ref="K6:Q6"/>
    <mergeCell ref="A1:Q1"/>
    <mergeCell ref="A2:Q2"/>
    <mergeCell ref="A3:Q3"/>
    <mergeCell ref="A4:Q4"/>
    <mergeCell ref="A5:Q5"/>
    <mergeCell ref="A24:Q24"/>
    <mergeCell ref="A25:Q25"/>
    <mergeCell ref="A26:Q26"/>
    <mergeCell ref="A27:Q27"/>
    <mergeCell ref="C7:E7"/>
    <mergeCell ref="G7:I7"/>
    <mergeCell ref="K7:M7"/>
    <mergeCell ref="O7:Q7"/>
    <mergeCell ref="A22:Q22"/>
    <mergeCell ref="A23:Q23"/>
  </mergeCells>
  <pageMargins left="0.5" right="0.5" top="0.5" bottom="0.75" header="0.5" footer="0.5"/>
  <pageSetup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E5322-3ADC-4FCF-A065-872C4EF3B4B5}">
  <dimension ref="A1:I43"/>
  <sheetViews>
    <sheetView zoomScaleNormal="100" workbookViewId="0">
      <selection activeCell="L11" sqref="L11"/>
    </sheetView>
  </sheetViews>
  <sheetFormatPr defaultColWidth="9.1640625" defaultRowHeight="11.25" customHeight="1"/>
  <cols>
    <col min="1" max="1" width="24.5" style="72" customWidth="1"/>
    <col min="2" max="2" width="1.6640625" style="72" customWidth="1"/>
    <col min="3" max="3" width="7.6640625" style="72" bestFit="1" customWidth="1"/>
    <col min="4" max="4" width="1.6640625" style="37" customWidth="1"/>
    <col min="5" max="5" width="9.5" style="72" customWidth="1"/>
    <col min="6" max="6" width="1.6640625" style="72" customWidth="1"/>
    <col min="7" max="7" width="8.6640625" style="72" bestFit="1" customWidth="1"/>
    <col min="8" max="8" width="1.6640625" style="72" customWidth="1"/>
    <col min="9" max="9" width="9.5" style="72" customWidth="1"/>
    <col min="10" max="16384" width="9.1640625" style="72"/>
  </cols>
  <sheetData>
    <row r="1" spans="1:9" ht="11.25" customHeight="1">
      <c r="A1" s="208" t="s">
        <v>68</v>
      </c>
      <c r="B1" s="208"/>
      <c r="C1" s="208"/>
      <c r="D1" s="208"/>
      <c r="E1" s="208"/>
      <c r="F1" s="208"/>
      <c r="G1" s="208"/>
      <c r="H1" s="208"/>
      <c r="I1" s="208"/>
    </row>
    <row r="2" spans="1:9" ht="11.25" customHeight="1">
      <c r="A2" s="208" t="s">
        <v>60</v>
      </c>
      <c r="B2" s="208"/>
      <c r="C2" s="208"/>
      <c r="D2" s="208"/>
      <c r="E2" s="208"/>
      <c r="F2" s="208"/>
      <c r="G2" s="208"/>
      <c r="H2" s="208"/>
      <c r="I2" s="208"/>
    </row>
    <row r="3" spans="1:9" ht="11.25" customHeight="1">
      <c r="A3" s="208" t="s">
        <v>106</v>
      </c>
      <c r="B3" s="208"/>
      <c r="C3" s="208"/>
      <c r="D3" s="208"/>
      <c r="E3" s="208"/>
      <c r="F3" s="208"/>
      <c r="G3" s="208"/>
      <c r="H3" s="208"/>
      <c r="I3" s="208"/>
    </row>
    <row r="4" spans="1:9" ht="11.25" customHeight="1">
      <c r="A4" s="209"/>
      <c r="B4" s="209"/>
      <c r="C4" s="209"/>
      <c r="D4" s="209"/>
      <c r="E4" s="209"/>
      <c r="F4" s="209"/>
      <c r="G4" s="209"/>
      <c r="H4" s="209"/>
      <c r="I4" s="209"/>
    </row>
    <row r="5" spans="1:9" ht="11.25" customHeight="1">
      <c r="A5" s="208" t="s">
        <v>43</v>
      </c>
      <c r="B5" s="208"/>
      <c r="C5" s="208"/>
      <c r="D5" s="208"/>
      <c r="E5" s="208"/>
      <c r="F5" s="208"/>
      <c r="G5" s="208"/>
      <c r="H5" s="208"/>
      <c r="I5" s="208"/>
    </row>
    <row r="6" spans="1:9" ht="11.25" customHeight="1">
      <c r="A6" s="249"/>
      <c r="B6" s="249"/>
      <c r="C6" s="249"/>
      <c r="D6" s="249"/>
      <c r="E6" s="249"/>
      <c r="F6" s="249"/>
      <c r="G6" s="249"/>
      <c r="H6" s="249"/>
      <c r="I6" s="249"/>
    </row>
    <row r="7" spans="1:9" s="98" customFormat="1" ht="11.25" customHeight="1">
      <c r="A7" s="95"/>
      <c r="B7" s="95"/>
      <c r="C7" s="248" t="s">
        <v>121</v>
      </c>
      <c r="D7" s="248"/>
      <c r="E7" s="248"/>
      <c r="F7" s="95"/>
      <c r="G7" s="248" t="s">
        <v>124</v>
      </c>
      <c r="H7" s="248"/>
      <c r="I7" s="248"/>
    </row>
    <row r="8" spans="1:9" s="98" customFormat="1" ht="11.25" customHeight="1">
      <c r="A8" s="194" t="s">
        <v>117</v>
      </c>
      <c r="B8" s="194"/>
      <c r="C8" s="194" t="s">
        <v>40</v>
      </c>
      <c r="D8" s="194"/>
      <c r="E8" s="194" t="s">
        <v>47</v>
      </c>
      <c r="F8" s="194"/>
      <c r="G8" s="194" t="s">
        <v>40</v>
      </c>
      <c r="H8" s="194"/>
      <c r="I8" s="194" t="s">
        <v>47</v>
      </c>
    </row>
    <row r="9" spans="1:9" ht="11.25" customHeight="1">
      <c r="A9" s="27" t="s">
        <v>34</v>
      </c>
      <c r="B9" s="76"/>
      <c r="C9" s="53"/>
      <c r="D9" s="53"/>
      <c r="E9" s="53"/>
      <c r="F9" s="76"/>
      <c r="G9" s="53"/>
      <c r="H9" s="53"/>
      <c r="I9" s="53"/>
    </row>
    <row r="10" spans="1:9" ht="11.25" customHeight="1">
      <c r="A10" s="34" t="s">
        <v>35</v>
      </c>
      <c r="B10" s="76"/>
      <c r="C10" s="56">
        <v>30</v>
      </c>
      <c r="D10" s="61"/>
      <c r="E10" s="56">
        <v>37300</v>
      </c>
      <c r="F10" s="120" t="s">
        <v>45</v>
      </c>
      <c r="G10" s="56">
        <v>24</v>
      </c>
      <c r="H10" s="61"/>
      <c r="I10" s="56">
        <v>51900</v>
      </c>
    </row>
    <row r="11" spans="1:9" ht="11.25" customHeight="1">
      <c r="A11" s="34" t="s">
        <v>41</v>
      </c>
      <c r="B11" s="76"/>
      <c r="C11" s="56">
        <v>5</v>
      </c>
      <c r="D11" s="61"/>
      <c r="E11" s="56">
        <v>43500</v>
      </c>
      <c r="F11" s="120" t="s">
        <v>45</v>
      </c>
      <c r="G11" s="56">
        <v>7</v>
      </c>
      <c r="H11" s="61"/>
      <c r="I11" s="56">
        <v>56600</v>
      </c>
    </row>
    <row r="12" spans="1:9" ht="11.25" customHeight="1">
      <c r="A12" s="34" t="s">
        <v>113</v>
      </c>
      <c r="B12" s="76"/>
      <c r="C12" s="105">
        <v>7</v>
      </c>
      <c r="D12" s="61"/>
      <c r="E12" s="105">
        <v>11000</v>
      </c>
      <c r="F12" s="120" t="s">
        <v>45</v>
      </c>
      <c r="G12" s="105">
        <v>4</v>
      </c>
      <c r="H12" s="61"/>
      <c r="I12" s="105">
        <v>6080</v>
      </c>
    </row>
    <row r="13" spans="1:9" ht="11.25" customHeight="1">
      <c r="A13" s="34" t="s">
        <v>36</v>
      </c>
      <c r="B13" s="76"/>
      <c r="C13" s="35">
        <v>42</v>
      </c>
      <c r="D13" s="61"/>
      <c r="E13" s="35">
        <v>42400</v>
      </c>
      <c r="F13" s="120"/>
      <c r="G13" s="35">
        <v>60</v>
      </c>
      <c r="H13" s="61"/>
      <c r="I13" s="35">
        <v>46500</v>
      </c>
    </row>
    <row r="14" spans="1:9" ht="11.25" customHeight="1">
      <c r="A14" s="34" t="s">
        <v>48</v>
      </c>
      <c r="B14" s="76"/>
      <c r="C14" s="35">
        <v>15</v>
      </c>
      <c r="D14" s="61"/>
      <c r="E14" s="35">
        <v>23000</v>
      </c>
      <c r="F14" s="120"/>
      <c r="G14" s="35">
        <v>14</v>
      </c>
      <c r="H14" s="61"/>
      <c r="I14" s="35">
        <v>20700</v>
      </c>
    </row>
    <row r="15" spans="1:9" ht="11.25" customHeight="1">
      <c r="A15" s="34" t="s">
        <v>120</v>
      </c>
      <c r="B15" s="76"/>
      <c r="C15" s="111" t="s">
        <v>42</v>
      </c>
      <c r="D15" s="61"/>
      <c r="E15" s="35">
        <v>273</v>
      </c>
      <c r="F15" s="120"/>
      <c r="G15" s="111" t="s">
        <v>42</v>
      </c>
      <c r="H15" s="61"/>
      <c r="I15" s="35">
        <v>166</v>
      </c>
    </row>
    <row r="16" spans="1:9" ht="11.25" customHeight="1">
      <c r="A16" s="34" t="s">
        <v>101</v>
      </c>
      <c r="B16" s="76"/>
      <c r="C16" s="35">
        <v>1</v>
      </c>
      <c r="D16" s="61"/>
      <c r="E16" s="113">
        <v>2680</v>
      </c>
      <c r="F16" s="120"/>
      <c r="G16" s="111" t="s">
        <v>42</v>
      </c>
      <c r="H16" s="61"/>
      <c r="I16" s="113">
        <v>815</v>
      </c>
    </row>
    <row r="17" spans="1:9" ht="11.25" customHeight="1">
      <c r="A17" s="34" t="s">
        <v>109</v>
      </c>
      <c r="B17" s="76"/>
      <c r="C17" s="113">
        <v>1</v>
      </c>
      <c r="D17" s="61"/>
      <c r="E17" s="113">
        <v>1160</v>
      </c>
      <c r="F17" s="120"/>
      <c r="G17" s="113">
        <v>1</v>
      </c>
      <c r="H17" s="61"/>
      <c r="I17" s="113">
        <v>1480</v>
      </c>
    </row>
    <row r="18" spans="1:9" ht="11.25" customHeight="1">
      <c r="A18" s="34" t="s">
        <v>11</v>
      </c>
      <c r="B18" s="76"/>
      <c r="C18" s="4">
        <v>99</v>
      </c>
      <c r="D18" s="57" t="s">
        <v>45</v>
      </c>
      <c r="E18" s="4">
        <v>230000</v>
      </c>
      <c r="F18" s="120" t="s">
        <v>45</v>
      </c>
      <c r="G18" s="4">
        <v>52</v>
      </c>
      <c r="H18" s="61"/>
      <c r="I18" s="4">
        <v>202000</v>
      </c>
    </row>
    <row r="19" spans="1:9" ht="11.25" customHeight="1">
      <c r="A19" s="36" t="s">
        <v>10</v>
      </c>
      <c r="B19" s="76"/>
      <c r="C19" s="43">
        <v>200</v>
      </c>
      <c r="D19" s="121"/>
      <c r="E19" s="43">
        <v>391000</v>
      </c>
      <c r="F19" s="122"/>
      <c r="G19" s="43">
        <v>162</v>
      </c>
      <c r="H19" s="121"/>
      <c r="I19" s="43">
        <v>386000</v>
      </c>
    </row>
    <row r="20" spans="1:9" ht="11.25" customHeight="1">
      <c r="A20" s="27" t="s">
        <v>33</v>
      </c>
      <c r="B20" s="28"/>
      <c r="C20" s="28"/>
      <c r="D20" s="28"/>
      <c r="E20" s="28"/>
      <c r="F20" s="28"/>
      <c r="G20" s="28"/>
      <c r="H20" s="28"/>
      <c r="I20" s="28"/>
    </row>
    <row r="21" spans="1:9" ht="11.25" customHeight="1">
      <c r="A21" s="34" t="s">
        <v>28</v>
      </c>
      <c r="B21" s="123"/>
      <c r="C21" s="56">
        <v>459</v>
      </c>
      <c r="D21" s="56"/>
      <c r="E21" s="56">
        <v>171000</v>
      </c>
      <c r="F21" s="78"/>
      <c r="G21" s="56">
        <v>98</v>
      </c>
      <c r="H21" s="56"/>
      <c r="I21" s="56">
        <v>27900</v>
      </c>
    </row>
    <row r="22" spans="1:9" ht="11.25" customHeight="1">
      <c r="A22" s="34" t="s">
        <v>29</v>
      </c>
      <c r="B22" s="76"/>
      <c r="C22" s="56">
        <v>1010</v>
      </c>
      <c r="D22" s="56"/>
      <c r="E22" s="56">
        <v>399000</v>
      </c>
      <c r="F22" s="78"/>
      <c r="G22" s="56">
        <v>899</v>
      </c>
      <c r="H22" s="56"/>
      <c r="I22" s="56">
        <v>269000</v>
      </c>
    </row>
    <row r="23" spans="1:9" ht="11.25" customHeight="1">
      <c r="A23" s="34" t="s">
        <v>35</v>
      </c>
      <c r="B23" s="76"/>
      <c r="C23" s="56">
        <v>79</v>
      </c>
      <c r="D23" s="56"/>
      <c r="E23" s="56">
        <v>59700</v>
      </c>
      <c r="F23" s="86"/>
      <c r="G23" s="56">
        <v>60</v>
      </c>
      <c r="H23" s="56"/>
      <c r="I23" s="56">
        <v>34500</v>
      </c>
    </row>
    <row r="24" spans="1:9" ht="11.25" customHeight="1">
      <c r="A24" s="34" t="s">
        <v>41</v>
      </c>
      <c r="B24" s="76"/>
      <c r="C24" s="56">
        <v>48</v>
      </c>
      <c r="D24" s="56"/>
      <c r="E24" s="56">
        <v>60900</v>
      </c>
      <c r="F24" s="86" t="s">
        <v>45</v>
      </c>
      <c r="G24" s="56">
        <v>32</v>
      </c>
      <c r="H24" s="56"/>
      <c r="I24" s="56">
        <v>38300</v>
      </c>
    </row>
    <row r="25" spans="1:9" ht="11.25" customHeight="1">
      <c r="A25" s="34" t="s">
        <v>70</v>
      </c>
      <c r="B25" s="76"/>
      <c r="C25" s="56">
        <v>19</v>
      </c>
      <c r="D25" s="56"/>
      <c r="E25" s="56">
        <v>33400</v>
      </c>
      <c r="F25" s="86" t="s">
        <v>45</v>
      </c>
      <c r="G25" s="56">
        <v>22</v>
      </c>
      <c r="H25" s="56"/>
      <c r="I25" s="56">
        <v>34200</v>
      </c>
    </row>
    <row r="26" spans="1:9" ht="11.25" customHeight="1">
      <c r="A26" s="34" t="s">
        <v>44</v>
      </c>
      <c r="B26" s="76"/>
      <c r="C26" s="56">
        <v>27</v>
      </c>
      <c r="D26" s="56"/>
      <c r="E26" s="56">
        <v>86900</v>
      </c>
      <c r="F26" s="86" t="s">
        <v>45</v>
      </c>
      <c r="G26" s="56">
        <v>18</v>
      </c>
      <c r="H26" s="56"/>
      <c r="I26" s="56">
        <v>54600</v>
      </c>
    </row>
    <row r="27" spans="1:9" ht="11.25" customHeight="1">
      <c r="A27" s="34" t="s">
        <v>113</v>
      </c>
      <c r="B27" s="76"/>
      <c r="C27" s="56">
        <v>12</v>
      </c>
      <c r="D27" s="56"/>
      <c r="E27" s="56">
        <v>10700</v>
      </c>
      <c r="F27" s="78"/>
      <c r="G27" s="56">
        <v>8</v>
      </c>
      <c r="H27" s="56"/>
      <c r="I27" s="56">
        <v>7140</v>
      </c>
    </row>
    <row r="28" spans="1:9" ht="11.25" customHeight="1">
      <c r="A28" s="34" t="s">
        <v>97</v>
      </c>
      <c r="B28" s="76"/>
      <c r="C28" s="195">
        <v>217</v>
      </c>
      <c r="D28" s="56"/>
      <c r="E28" s="4">
        <v>80500</v>
      </c>
      <c r="F28" s="120"/>
      <c r="G28" s="195">
        <v>181</v>
      </c>
      <c r="H28" s="56"/>
      <c r="I28" s="4">
        <v>67300</v>
      </c>
    </row>
    <row r="29" spans="1:9" ht="11.25" customHeight="1">
      <c r="A29" s="34" t="s">
        <v>11</v>
      </c>
      <c r="B29" s="76"/>
      <c r="C29" s="35">
        <v>57</v>
      </c>
      <c r="D29" s="124"/>
      <c r="E29" s="56">
        <v>86700</v>
      </c>
      <c r="F29" s="86"/>
      <c r="G29" s="35">
        <v>26</v>
      </c>
      <c r="H29" s="124"/>
      <c r="I29" s="56">
        <v>59400</v>
      </c>
    </row>
    <row r="30" spans="1:9" ht="11.25" customHeight="1">
      <c r="A30" s="36" t="s">
        <v>10</v>
      </c>
      <c r="B30" s="196"/>
      <c r="C30" s="90">
        <v>1930</v>
      </c>
      <c r="D30" s="90"/>
      <c r="E30" s="90">
        <v>988000</v>
      </c>
      <c r="F30" s="125" t="s">
        <v>45</v>
      </c>
      <c r="G30" s="90">
        <v>1340</v>
      </c>
      <c r="H30" s="90"/>
      <c r="I30" s="90">
        <v>592000</v>
      </c>
    </row>
    <row r="31" spans="1:9" ht="11.25" customHeight="1">
      <c r="A31" s="206" t="s">
        <v>90</v>
      </c>
      <c r="B31" s="251"/>
      <c r="C31" s="251"/>
      <c r="D31" s="251"/>
      <c r="E31" s="251"/>
      <c r="F31" s="251"/>
      <c r="G31" s="251"/>
      <c r="H31" s="251"/>
      <c r="I31" s="251"/>
    </row>
    <row r="32" spans="1:9" ht="22.5" customHeight="1">
      <c r="A32" s="223" t="s">
        <v>138</v>
      </c>
      <c r="B32" s="224"/>
      <c r="C32" s="224"/>
      <c r="D32" s="224"/>
      <c r="E32" s="224"/>
      <c r="F32" s="224"/>
      <c r="G32" s="224"/>
      <c r="H32" s="224"/>
      <c r="I32" s="224"/>
    </row>
    <row r="33" spans="1:9" ht="11.25" customHeight="1">
      <c r="A33" s="207" t="s">
        <v>118</v>
      </c>
      <c r="B33" s="214"/>
      <c r="C33" s="214"/>
      <c r="D33" s="214"/>
      <c r="E33" s="214"/>
      <c r="F33" s="214"/>
      <c r="G33" s="214"/>
      <c r="H33" s="214"/>
      <c r="I33" s="214"/>
    </row>
    <row r="34" spans="1:9" ht="11.25" customHeight="1">
      <c r="A34" s="207" t="s">
        <v>144</v>
      </c>
      <c r="B34" s="250"/>
      <c r="C34" s="250"/>
      <c r="D34" s="250"/>
      <c r="E34" s="250"/>
      <c r="F34" s="250"/>
      <c r="G34" s="250"/>
      <c r="H34" s="250"/>
      <c r="I34" s="250"/>
    </row>
    <row r="35" spans="1:9" ht="11.25" customHeight="1">
      <c r="A35" s="243" t="s">
        <v>146</v>
      </c>
      <c r="B35" s="211"/>
      <c r="C35" s="211"/>
      <c r="D35" s="211"/>
      <c r="E35" s="211"/>
      <c r="F35" s="250"/>
      <c r="G35" s="250"/>
      <c r="H35" s="250"/>
      <c r="I35" s="250"/>
    </row>
    <row r="36" spans="1:9" ht="11.25" customHeight="1">
      <c r="A36" s="243"/>
      <c r="B36" s="243"/>
      <c r="C36" s="243"/>
      <c r="D36" s="243"/>
      <c r="E36" s="243"/>
      <c r="F36" s="243"/>
      <c r="G36" s="243"/>
      <c r="H36" s="243"/>
      <c r="I36" s="243"/>
    </row>
    <row r="37" spans="1:9" ht="11.25" customHeight="1">
      <c r="A37" s="243" t="s">
        <v>85</v>
      </c>
      <c r="B37" s="211"/>
      <c r="C37" s="211"/>
      <c r="D37" s="211"/>
      <c r="E37" s="211"/>
      <c r="F37" s="211"/>
      <c r="G37" s="211"/>
      <c r="H37" s="211"/>
      <c r="I37" s="211"/>
    </row>
    <row r="42" spans="1:9" ht="11.25" customHeight="1">
      <c r="A42" s="94"/>
      <c r="I42" s="126"/>
    </row>
    <row r="43" spans="1:9" ht="11.25" customHeight="1">
      <c r="I43" s="26"/>
    </row>
  </sheetData>
  <mergeCells count="15">
    <mergeCell ref="A35:I35"/>
    <mergeCell ref="A36:I36"/>
    <mergeCell ref="A37:I37"/>
    <mergeCell ref="C7:E7"/>
    <mergeCell ref="G7:I7"/>
    <mergeCell ref="A31:I31"/>
    <mergeCell ref="A32:I32"/>
    <mergeCell ref="A33:I33"/>
    <mergeCell ref="A34:I34"/>
    <mergeCell ref="A6:I6"/>
    <mergeCell ref="A1:I1"/>
    <mergeCell ref="A2:I2"/>
    <mergeCell ref="A3:I3"/>
    <mergeCell ref="A4:I4"/>
    <mergeCell ref="A5:I5"/>
  </mergeCells>
  <pageMargins left="0.5" right="0.5" top="0.5" bottom="0.75" header="0.5" footer="0.5"/>
  <pageSetup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D882-9BCB-47E4-987D-DD6E8EB38AB1}">
  <dimension ref="A1:M40"/>
  <sheetViews>
    <sheetView topLeftCell="A6" zoomScaleNormal="100" workbookViewId="0">
      <selection activeCell="P19" sqref="P19"/>
    </sheetView>
  </sheetViews>
  <sheetFormatPr defaultColWidth="8.83203125" defaultRowHeight="11.25"/>
  <cols>
    <col min="1" max="1" width="27.5" style="140" customWidth="1"/>
    <col min="2" max="2" width="2.1640625" style="200" customWidth="1"/>
    <col min="3" max="3" width="10.1640625" style="149" customWidth="1"/>
    <col min="4" max="4" width="2.1640625" style="200" customWidth="1"/>
    <col min="5" max="5" width="10.1640625" style="149" customWidth="1"/>
    <col min="6" max="6" width="2.1640625" style="200" customWidth="1"/>
    <col min="7" max="7" width="10.1640625" style="149" customWidth="1"/>
    <col min="8" max="8" width="2.1640625" style="200" customWidth="1"/>
    <col min="9" max="9" width="10.1640625" style="149" customWidth="1"/>
    <col min="10" max="10" width="3.5" style="200" customWidth="1"/>
    <col min="11" max="11" width="10.1640625" style="149" customWidth="1"/>
    <col min="12" max="12" width="2.1640625" style="200" customWidth="1"/>
    <col min="13" max="16384" width="8.83203125" style="134"/>
  </cols>
  <sheetData>
    <row r="1" spans="1:12" s="127" customFormat="1" ht="11.25" customHeight="1">
      <c r="A1" s="254" t="s">
        <v>171</v>
      </c>
      <c r="B1" s="254"/>
      <c r="C1" s="254"/>
      <c r="D1" s="254"/>
      <c r="E1" s="254"/>
      <c r="F1" s="254"/>
      <c r="G1" s="254"/>
      <c r="H1" s="254"/>
      <c r="I1" s="254"/>
      <c r="J1" s="254"/>
      <c r="K1" s="254"/>
      <c r="L1" s="254"/>
    </row>
    <row r="2" spans="1:12" s="127" customFormat="1" ht="11.25" customHeight="1">
      <c r="A2" s="254" t="s">
        <v>172</v>
      </c>
      <c r="B2" s="254"/>
      <c r="C2" s="254"/>
      <c r="D2" s="254"/>
      <c r="E2" s="254"/>
      <c r="F2" s="254"/>
      <c r="G2" s="254"/>
      <c r="H2" s="254"/>
      <c r="I2" s="254"/>
      <c r="J2" s="254"/>
      <c r="K2" s="254"/>
      <c r="L2" s="254"/>
    </row>
    <row r="3" spans="1:12" s="127" customFormat="1" ht="11.25" customHeight="1">
      <c r="A3" s="255"/>
      <c r="B3" s="255"/>
      <c r="C3" s="255"/>
      <c r="D3" s="255"/>
      <c r="E3" s="255"/>
      <c r="F3" s="255"/>
      <c r="G3" s="255"/>
      <c r="H3" s="255"/>
      <c r="I3" s="255"/>
      <c r="J3" s="255"/>
      <c r="K3" s="255"/>
      <c r="L3" s="255"/>
    </row>
    <row r="4" spans="1:12" s="127" customFormat="1" ht="11.25" customHeight="1">
      <c r="A4" s="254" t="s">
        <v>1</v>
      </c>
      <c r="B4" s="254"/>
      <c r="C4" s="254"/>
      <c r="D4" s="254"/>
      <c r="E4" s="254"/>
      <c r="F4" s="254"/>
      <c r="G4" s="254"/>
      <c r="H4" s="254"/>
      <c r="I4" s="254"/>
      <c r="J4" s="254"/>
      <c r="K4" s="254"/>
      <c r="L4" s="254"/>
    </row>
    <row r="5" spans="1:12" s="127" customFormat="1" ht="11.25" customHeight="1">
      <c r="A5" s="256"/>
      <c r="B5" s="256"/>
      <c r="C5" s="256"/>
      <c r="D5" s="256"/>
      <c r="E5" s="256"/>
      <c r="F5" s="256"/>
      <c r="G5" s="256"/>
      <c r="H5" s="256"/>
      <c r="I5" s="256"/>
      <c r="J5" s="256"/>
      <c r="K5" s="256"/>
      <c r="L5" s="256"/>
    </row>
    <row r="6" spans="1:12" s="127" customFormat="1" ht="11.25" customHeight="1">
      <c r="A6" s="129" t="s">
        <v>117</v>
      </c>
      <c r="B6" s="142"/>
      <c r="C6" s="143">
        <v>2016</v>
      </c>
      <c r="D6" s="130"/>
      <c r="E6" s="143">
        <v>2017</v>
      </c>
      <c r="F6" s="130"/>
      <c r="G6" s="143">
        <v>2018</v>
      </c>
      <c r="H6" s="130"/>
      <c r="I6" s="143">
        <v>2019</v>
      </c>
      <c r="J6" s="130"/>
      <c r="K6" s="143">
        <v>2020</v>
      </c>
      <c r="L6" s="130"/>
    </row>
    <row r="7" spans="1:12" ht="11.25" customHeight="1">
      <c r="A7" s="144" t="s">
        <v>28</v>
      </c>
      <c r="C7" s="145">
        <v>83517</v>
      </c>
      <c r="E7" s="145">
        <v>89421</v>
      </c>
      <c r="G7" s="145">
        <v>95948</v>
      </c>
      <c r="I7" s="145">
        <v>105544</v>
      </c>
      <c r="J7" s="200" t="s">
        <v>45</v>
      </c>
      <c r="K7" s="145">
        <v>104328</v>
      </c>
    </row>
    <row r="8" spans="1:12" ht="11.25" customHeight="1">
      <c r="A8" s="132" t="s">
        <v>149</v>
      </c>
      <c r="C8" s="145">
        <v>641</v>
      </c>
      <c r="E8" s="145">
        <v>700</v>
      </c>
      <c r="G8" s="145">
        <v>803</v>
      </c>
      <c r="H8" s="200" t="s">
        <v>45</v>
      </c>
      <c r="I8" s="145">
        <v>934</v>
      </c>
      <c r="J8" s="200" t="s">
        <v>45</v>
      </c>
      <c r="K8" s="145">
        <v>900</v>
      </c>
      <c r="L8" s="200" t="s">
        <v>150</v>
      </c>
    </row>
    <row r="9" spans="1:12" ht="11.25" customHeight="1">
      <c r="A9" s="132" t="s">
        <v>173</v>
      </c>
      <c r="C9" s="145">
        <v>39244</v>
      </c>
      <c r="E9" s="145">
        <v>38072</v>
      </c>
      <c r="G9" s="145">
        <v>32377</v>
      </c>
      <c r="H9" s="200" t="s">
        <v>45</v>
      </c>
      <c r="I9" s="145">
        <v>31938</v>
      </c>
      <c r="J9" s="200" t="s">
        <v>45</v>
      </c>
      <c r="K9" s="145">
        <v>31000</v>
      </c>
      <c r="L9" s="200" t="s">
        <v>150</v>
      </c>
    </row>
    <row r="10" spans="1:12" ht="11.25" customHeight="1">
      <c r="A10" s="132" t="s">
        <v>41</v>
      </c>
      <c r="C10" s="145">
        <v>68620</v>
      </c>
      <c r="E10" s="145">
        <v>68390</v>
      </c>
      <c r="G10" s="145">
        <v>77170</v>
      </c>
      <c r="H10" s="200" t="s">
        <v>45</v>
      </c>
      <c r="I10" s="145">
        <v>105000</v>
      </c>
      <c r="J10" s="200" t="s">
        <v>174</v>
      </c>
      <c r="K10" s="145">
        <v>92700</v>
      </c>
      <c r="L10" s="200" t="s">
        <v>150</v>
      </c>
    </row>
    <row r="11" spans="1:12" ht="11.25" customHeight="1">
      <c r="A11" s="132" t="s">
        <v>201</v>
      </c>
      <c r="C11" s="146" t="s">
        <v>21</v>
      </c>
      <c r="E11" s="146" t="s">
        <v>21</v>
      </c>
      <c r="G11" s="145">
        <v>400</v>
      </c>
      <c r="H11" s="200" t="s">
        <v>150</v>
      </c>
      <c r="I11" s="145">
        <v>750</v>
      </c>
      <c r="J11" s="200" t="s">
        <v>150</v>
      </c>
      <c r="K11" s="145">
        <v>700</v>
      </c>
      <c r="L11" s="200" t="s">
        <v>150</v>
      </c>
    </row>
    <row r="12" spans="1:12" ht="11.25" customHeight="1">
      <c r="A12" s="132" t="s">
        <v>175</v>
      </c>
      <c r="C12" s="145">
        <v>7</v>
      </c>
      <c r="E12" s="146" t="s">
        <v>21</v>
      </c>
      <c r="G12" s="146" t="s">
        <v>21</v>
      </c>
      <c r="I12" s="146" t="s">
        <v>21</v>
      </c>
      <c r="K12" s="146" t="s">
        <v>21</v>
      </c>
    </row>
    <row r="13" spans="1:12" ht="11.25" customHeight="1">
      <c r="A13" s="132" t="s">
        <v>176</v>
      </c>
      <c r="C13" s="145">
        <v>117</v>
      </c>
      <c r="D13" s="200" t="s">
        <v>45</v>
      </c>
      <c r="E13" s="145">
        <v>60</v>
      </c>
      <c r="G13" s="145">
        <v>60</v>
      </c>
      <c r="I13" s="146" t="s">
        <v>21</v>
      </c>
      <c r="K13" s="146" t="s">
        <v>21</v>
      </c>
    </row>
    <row r="14" spans="1:12" ht="11.25" customHeight="1">
      <c r="A14" s="132" t="s">
        <v>177</v>
      </c>
      <c r="C14" s="145">
        <v>1144</v>
      </c>
      <c r="E14" s="145">
        <v>1477</v>
      </c>
      <c r="G14" s="145">
        <v>1011</v>
      </c>
      <c r="I14" s="145">
        <v>1200</v>
      </c>
      <c r="J14" s="200" t="s">
        <v>150</v>
      </c>
      <c r="K14" s="145">
        <v>1000</v>
      </c>
      <c r="L14" s="200" t="s">
        <v>150</v>
      </c>
    </row>
    <row r="15" spans="1:12" ht="11.25" customHeight="1">
      <c r="A15" s="132" t="s">
        <v>178</v>
      </c>
      <c r="C15" s="145">
        <v>1880</v>
      </c>
      <c r="E15" s="145">
        <v>1927</v>
      </c>
      <c r="G15" s="145">
        <v>1559</v>
      </c>
      <c r="H15" s="200" t="s">
        <v>45</v>
      </c>
      <c r="I15" s="145">
        <v>1492</v>
      </c>
      <c r="J15" s="200" t="s">
        <v>45</v>
      </c>
      <c r="K15" s="145">
        <v>1500</v>
      </c>
      <c r="L15" s="200" t="s">
        <v>150</v>
      </c>
    </row>
    <row r="16" spans="1:12" ht="11.25" customHeight="1">
      <c r="A16" s="132" t="s">
        <v>179</v>
      </c>
      <c r="C16" s="145">
        <v>31500</v>
      </c>
      <c r="E16" s="145">
        <v>46160</v>
      </c>
      <c r="G16" s="145">
        <v>57000</v>
      </c>
      <c r="H16" s="200" t="s">
        <v>150</v>
      </c>
      <c r="I16" s="145">
        <v>67000</v>
      </c>
      <c r="J16" s="200" t="s">
        <v>150</v>
      </c>
      <c r="K16" s="145">
        <v>86000</v>
      </c>
      <c r="L16" s="200" t="s">
        <v>150</v>
      </c>
    </row>
    <row r="17" spans="1:12" ht="11.25" customHeight="1">
      <c r="A17" s="132" t="s">
        <v>180</v>
      </c>
      <c r="C17" s="145">
        <v>1480</v>
      </c>
      <c r="E17" s="145">
        <v>1482</v>
      </c>
      <c r="F17" s="200" t="s">
        <v>45</v>
      </c>
      <c r="G17" s="145">
        <v>1924</v>
      </c>
      <c r="I17" s="145">
        <v>1900</v>
      </c>
      <c r="J17" s="200" t="s">
        <v>150</v>
      </c>
      <c r="K17" s="145">
        <v>900</v>
      </c>
      <c r="L17" s="200" t="s">
        <v>150</v>
      </c>
    </row>
    <row r="18" spans="1:12" ht="11.25" customHeight="1">
      <c r="A18" s="132" t="s">
        <v>154</v>
      </c>
      <c r="C18" s="145">
        <v>17</v>
      </c>
      <c r="E18" s="145">
        <v>4</v>
      </c>
      <c r="G18" s="145">
        <v>5</v>
      </c>
      <c r="I18" s="146" t="s">
        <v>21</v>
      </c>
      <c r="K18" s="146" t="s">
        <v>21</v>
      </c>
    </row>
    <row r="19" spans="1:12" ht="11.25" customHeight="1">
      <c r="A19" s="132" t="s">
        <v>113</v>
      </c>
      <c r="C19" s="145">
        <v>23886</v>
      </c>
      <c r="E19" s="145">
        <v>22803</v>
      </c>
      <c r="G19" s="145">
        <v>23229</v>
      </c>
      <c r="I19" s="145">
        <v>22321</v>
      </c>
      <c r="J19" s="200" t="s">
        <v>45</v>
      </c>
      <c r="K19" s="145">
        <v>20200</v>
      </c>
      <c r="L19" s="200" t="s">
        <v>150</v>
      </c>
    </row>
    <row r="20" spans="1:12" ht="11.25" customHeight="1">
      <c r="A20" s="132" t="s">
        <v>155</v>
      </c>
      <c r="C20" s="145">
        <v>1400</v>
      </c>
      <c r="E20" s="145">
        <v>2900</v>
      </c>
      <c r="F20" s="200" t="s">
        <v>150</v>
      </c>
      <c r="G20" s="145">
        <v>13243</v>
      </c>
      <c r="H20" s="200" t="s">
        <v>45</v>
      </c>
      <c r="I20" s="145">
        <v>16593</v>
      </c>
      <c r="J20" s="200" t="s">
        <v>45</v>
      </c>
      <c r="K20" s="145">
        <v>20800</v>
      </c>
      <c r="L20" s="200" t="s">
        <v>150</v>
      </c>
    </row>
    <row r="21" spans="1:12" ht="11.25" customHeight="1">
      <c r="A21" s="132" t="s">
        <v>181</v>
      </c>
      <c r="C21" s="145">
        <v>860</v>
      </c>
      <c r="D21" s="200" t="s">
        <v>45</v>
      </c>
      <c r="E21" s="145">
        <v>1047</v>
      </c>
      <c r="F21" s="200" t="s">
        <v>45</v>
      </c>
      <c r="G21" s="145">
        <v>805</v>
      </c>
      <c r="H21" s="200" t="s">
        <v>45</v>
      </c>
      <c r="I21" s="145">
        <v>780</v>
      </c>
      <c r="J21" s="200" t="s">
        <v>174</v>
      </c>
      <c r="K21" s="145">
        <v>800</v>
      </c>
      <c r="L21" s="200" t="s">
        <v>150</v>
      </c>
    </row>
    <row r="22" spans="1:12" ht="11.25" customHeight="1">
      <c r="A22" s="132" t="s">
        <v>182</v>
      </c>
      <c r="C22" s="145">
        <v>8540</v>
      </c>
      <c r="E22" s="145">
        <v>8245</v>
      </c>
      <c r="G22" s="145">
        <v>10058</v>
      </c>
      <c r="I22" s="145">
        <v>9022</v>
      </c>
      <c r="K22" s="145">
        <v>7546</v>
      </c>
    </row>
    <row r="23" spans="1:12" ht="11.25" customHeight="1">
      <c r="A23" s="132" t="s">
        <v>160</v>
      </c>
      <c r="C23" s="145">
        <v>4801</v>
      </c>
      <c r="E23" s="145">
        <v>4846</v>
      </c>
      <c r="G23" s="145">
        <v>5700</v>
      </c>
      <c r="I23" s="145">
        <v>4118</v>
      </c>
      <c r="J23" s="200" t="s">
        <v>45</v>
      </c>
      <c r="K23" s="145">
        <v>5000</v>
      </c>
      <c r="L23" s="200" t="s">
        <v>150</v>
      </c>
    </row>
    <row r="24" spans="1:12" ht="11.25" customHeight="1">
      <c r="A24" s="132" t="s">
        <v>183</v>
      </c>
      <c r="C24" s="145">
        <v>3000</v>
      </c>
      <c r="D24" s="200" t="s">
        <v>150</v>
      </c>
      <c r="E24" s="145">
        <v>2000</v>
      </c>
      <c r="F24" s="200" t="s">
        <v>150</v>
      </c>
      <c r="G24" s="145">
        <v>590</v>
      </c>
      <c r="I24" s="145">
        <v>901</v>
      </c>
      <c r="K24" s="145">
        <v>300</v>
      </c>
      <c r="L24" s="200" t="s">
        <v>150</v>
      </c>
    </row>
    <row r="25" spans="1:12" ht="11.25" customHeight="1">
      <c r="A25" s="132" t="s">
        <v>184</v>
      </c>
      <c r="C25" s="145">
        <v>667</v>
      </c>
      <c r="E25" s="145">
        <v>928</v>
      </c>
      <c r="G25" s="145">
        <v>468</v>
      </c>
      <c r="I25" s="145">
        <v>775</v>
      </c>
      <c r="K25" s="145">
        <v>650</v>
      </c>
      <c r="L25" s="200" t="s">
        <v>150</v>
      </c>
    </row>
    <row r="26" spans="1:12" ht="11.25" customHeight="1">
      <c r="A26" s="132" t="s">
        <v>185</v>
      </c>
      <c r="C26" s="145">
        <v>1</v>
      </c>
      <c r="E26" s="145">
        <v>3</v>
      </c>
      <c r="G26" s="145">
        <v>10</v>
      </c>
      <c r="I26" s="145">
        <v>8</v>
      </c>
      <c r="J26" s="200" t="s">
        <v>45</v>
      </c>
      <c r="K26" s="145">
        <v>5</v>
      </c>
      <c r="L26" s="200" t="s">
        <v>150</v>
      </c>
    </row>
    <row r="27" spans="1:12" ht="11.25" customHeight="1">
      <c r="A27" s="132" t="s">
        <v>186</v>
      </c>
      <c r="C27" s="145">
        <v>90</v>
      </c>
      <c r="E27" s="145">
        <v>103</v>
      </c>
      <c r="G27" s="145">
        <v>121</v>
      </c>
      <c r="I27" s="145">
        <v>62</v>
      </c>
      <c r="J27" s="200" t="s">
        <v>174</v>
      </c>
      <c r="K27" s="145">
        <v>60</v>
      </c>
      <c r="L27" s="200" t="s">
        <v>150</v>
      </c>
    </row>
    <row r="28" spans="1:12" ht="11.25" customHeight="1">
      <c r="A28" s="132" t="s">
        <v>101</v>
      </c>
      <c r="C28" s="145">
        <v>5431</v>
      </c>
      <c r="E28" s="145">
        <v>5523</v>
      </c>
      <c r="G28" s="145">
        <v>5651</v>
      </c>
      <c r="I28" s="145">
        <v>5574</v>
      </c>
      <c r="K28" s="145">
        <v>5570</v>
      </c>
    </row>
    <row r="29" spans="1:12" ht="11.25" customHeight="1">
      <c r="A29" s="132" t="s">
        <v>162</v>
      </c>
      <c r="C29" s="145">
        <v>3843</v>
      </c>
      <c r="E29" s="145">
        <v>3708</v>
      </c>
      <c r="G29" s="145">
        <v>3885</v>
      </c>
      <c r="I29" s="145">
        <v>4050</v>
      </c>
      <c r="J29" s="200" t="s">
        <v>150</v>
      </c>
      <c r="K29" s="145">
        <v>4305</v>
      </c>
    </row>
    <row r="30" spans="1:12" ht="11.25" customHeight="1">
      <c r="A30" s="132" t="s">
        <v>187</v>
      </c>
      <c r="C30" s="145">
        <v>1369</v>
      </c>
      <c r="E30" s="145">
        <v>1788</v>
      </c>
      <c r="G30" s="145">
        <v>1938</v>
      </c>
      <c r="I30" s="145">
        <v>1884</v>
      </c>
      <c r="K30" s="145">
        <v>1342</v>
      </c>
    </row>
    <row r="31" spans="1:12" ht="11.25" customHeight="1">
      <c r="A31" s="132" t="s">
        <v>188</v>
      </c>
      <c r="C31" s="145">
        <v>238</v>
      </c>
      <c r="E31" s="145">
        <v>1503</v>
      </c>
      <c r="G31" s="145">
        <v>1609</v>
      </c>
      <c r="I31" s="145">
        <v>1161</v>
      </c>
      <c r="K31" s="145">
        <v>842</v>
      </c>
    </row>
    <row r="32" spans="1:12" ht="11.25" customHeight="1">
      <c r="A32" s="132" t="s">
        <v>189</v>
      </c>
      <c r="C32" s="145">
        <v>73</v>
      </c>
      <c r="E32" s="145">
        <v>12</v>
      </c>
      <c r="G32" s="145">
        <v>7</v>
      </c>
      <c r="I32" s="146" t="s">
        <v>21</v>
      </c>
      <c r="K32" s="146" t="s">
        <v>21</v>
      </c>
    </row>
    <row r="33" spans="1:13" ht="11.25" customHeight="1">
      <c r="A33" s="132" t="s">
        <v>108</v>
      </c>
      <c r="C33" s="145">
        <v>1000</v>
      </c>
      <c r="E33" s="145">
        <v>941</v>
      </c>
      <c r="G33" s="145">
        <v>1000</v>
      </c>
      <c r="H33" s="200" t="s">
        <v>150</v>
      </c>
      <c r="I33" s="145">
        <v>819</v>
      </c>
      <c r="J33" s="200" t="s">
        <v>45</v>
      </c>
      <c r="K33" s="145">
        <v>1300</v>
      </c>
      <c r="L33" s="200" t="s">
        <v>150</v>
      </c>
    </row>
    <row r="34" spans="1:13" ht="11.25" customHeight="1">
      <c r="A34" s="132" t="s">
        <v>166</v>
      </c>
      <c r="C34" s="146" t="s">
        <v>114</v>
      </c>
      <c r="E34" s="146" t="s">
        <v>114</v>
      </c>
      <c r="G34" s="146" t="s">
        <v>114</v>
      </c>
      <c r="I34" s="146" t="s">
        <v>114</v>
      </c>
      <c r="K34" s="146" t="s">
        <v>114</v>
      </c>
    </row>
    <row r="35" spans="1:13" ht="11.25" customHeight="1">
      <c r="A35" s="132" t="s">
        <v>167</v>
      </c>
      <c r="C35" s="145">
        <v>909</v>
      </c>
      <c r="E35" s="145">
        <v>550</v>
      </c>
      <c r="F35" s="200" t="s">
        <v>150</v>
      </c>
      <c r="G35" s="146" t="s">
        <v>21</v>
      </c>
      <c r="I35" s="146" t="s">
        <v>21</v>
      </c>
      <c r="K35" s="145">
        <v>250</v>
      </c>
      <c r="L35" s="200" t="s">
        <v>150</v>
      </c>
    </row>
    <row r="36" spans="1:13" ht="11.25" customHeight="1">
      <c r="A36" s="132" t="s">
        <v>190</v>
      </c>
      <c r="C36" s="145">
        <v>1420</v>
      </c>
      <c r="D36" s="200" t="s">
        <v>45</v>
      </c>
      <c r="E36" s="145">
        <v>2800</v>
      </c>
      <c r="G36" s="145">
        <v>3500</v>
      </c>
      <c r="I36" s="145">
        <v>3350</v>
      </c>
      <c r="J36" s="200" t="s">
        <v>45</v>
      </c>
      <c r="K36" s="145">
        <v>3500</v>
      </c>
      <c r="L36" s="200" t="s">
        <v>45</v>
      </c>
    </row>
    <row r="37" spans="1:13" ht="11.25" customHeight="1">
      <c r="A37" s="138" t="s">
        <v>10</v>
      </c>
      <c r="C37" s="147">
        <v>286000</v>
      </c>
      <c r="D37" s="130"/>
      <c r="E37" s="147">
        <v>307000</v>
      </c>
      <c r="F37" s="130"/>
      <c r="G37" s="147">
        <v>340000</v>
      </c>
      <c r="H37" s="130" t="s">
        <v>45</v>
      </c>
      <c r="I37" s="147">
        <v>387000</v>
      </c>
      <c r="J37" s="130" t="s">
        <v>45</v>
      </c>
      <c r="K37" s="147">
        <v>391000</v>
      </c>
      <c r="L37" s="130" t="s">
        <v>150</v>
      </c>
    </row>
    <row r="38" spans="1:13" s="127" customFormat="1" ht="11.25" customHeight="1">
      <c r="A38" s="257" t="s">
        <v>191</v>
      </c>
      <c r="B38" s="257"/>
      <c r="C38" s="257"/>
      <c r="D38" s="257"/>
      <c r="E38" s="257"/>
      <c r="F38" s="257"/>
      <c r="G38" s="257"/>
      <c r="H38" s="257"/>
      <c r="I38" s="257"/>
      <c r="J38" s="257"/>
      <c r="K38" s="257"/>
      <c r="L38" s="257"/>
      <c r="M38" s="148"/>
    </row>
    <row r="39" spans="1:13" s="127" customFormat="1" ht="22.5" customHeight="1">
      <c r="A39" s="252" t="s">
        <v>192</v>
      </c>
      <c r="B39" s="252"/>
      <c r="C39" s="252"/>
      <c r="D39" s="252"/>
      <c r="E39" s="252"/>
      <c r="F39" s="252"/>
      <c r="G39" s="252"/>
      <c r="H39" s="252"/>
      <c r="I39" s="252"/>
      <c r="J39" s="252"/>
      <c r="K39" s="252"/>
      <c r="L39" s="252"/>
      <c r="M39" s="148"/>
    </row>
    <row r="40" spans="1:13" s="127" customFormat="1" ht="11.25" customHeight="1">
      <c r="A40" s="253" t="s">
        <v>193</v>
      </c>
      <c r="B40" s="253"/>
      <c r="C40" s="253"/>
      <c r="D40" s="253"/>
      <c r="E40" s="253"/>
      <c r="F40" s="253"/>
      <c r="G40" s="253"/>
      <c r="H40" s="253"/>
      <c r="I40" s="253"/>
      <c r="J40" s="253"/>
      <c r="K40" s="253"/>
      <c r="L40" s="253"/>
      <c r="M40" s="148"/>
    </row>
  </sheetData>
  <mergeCells count="8">
    <mergeCell ref="A39:L39"/>
    <mergeCell ref="A40:L40"/>
    <mergeCell ref="A1:L1"/>
    <mergeCell ref="A2:L2"/>
    <mergeCell ref="A3:L3"/>
    <mergeCell ref="A4:L4"/>
    <mergeCell ref="A5:L5"/>
    <mergeCell ref="A38:L38"/>
  </mergeCells>
  <pageMargins left="0.5" right="0.5" top="0.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EE44F-66A5-400C-B122-0F357032F778}">
  <dimension ref="A1:M64"/>
  <sheetViews>
    <sheetView workbookViewId="0">
      <selection sqref="A1:L1"/>
    </sheetView>
  </sheetViews>
  <sheetFormatPr defaultColWidth="8.83203125" defaultRowHeight="11.25"/>
  <cols>
    <col min="1" max="1" width="27.5" style="140" customWidth="1"/>
    <col min="2" max="2" width="2.1640625" style="200" customWidth="1"/>
    <col min="3" max="3" width="10.1640625" style="141" customWidth="1"/>
    <col min="4" max="4" width="2.1640625" style="200" customWidth="1"/>
    <col min="5" max="5" width="10.1640625" style="141" customWidth="1"/>
    <col min="6" max="6" width="2.1640625" style="200" customWidth="1"/>
    <col min="7" max="7" width="10.1640625" style="141" customWidth="1"/>
    <col min="8" max="8" width="2.1640625" style="200" customWidth="1"/>
    <col min="9" max="9" width="10.1640625" style="141" customWidth="1"/>
    <col min="10" max="10" width="2.1640625" style="200" customWidth="1"/>
    <col min="11" max="11" width="10.1640625" style="141" customWidth="1"/>
    <col min="12" max="12" width="2.1640625" style="200" customWidth="1"/>
    <col min="13" max="16384" width="8.83203125" style="135"/>
  </cols>
  <sheetData>
    <row r="1" spans="1:13" s="128" customFormat="1" ht="11.25" customHeight="1">
      <c r="A1" s="254" t="s">
        <v>147</v>
      </c>
      <c r="B1" s="254"/>
      <c r="C1" s="254"/>
      <c r="D1" s="254"/>
      <c r="E1" s="254"/>
      <c r="F1" s="254"/>
      <c r="G1" s="254"/>
      <c r="H1" s="254"/>
      <c r="I1" s="254"/>
      <c r="J1" s="254"/>
      <c r="K1" s="254"/>
      <c r="L1" s="254"/>
      <c r="M1" s="127"/>
    </row>
    <row r="2" spans="1:13" s="128" customFormat="1" ht="11.25" customHeight="1">
      <c r="A2" s="254" t="s">
        <v>148</v>
      </c>
      <c r="B2" s="254"/>
      <c r="C2" s="254"/>
      <c r="D2" s="254"/>
      <c r="E2" s="254"/>
      <c r="F2" s="254"/>
      <c r="G2" s="254"/>
      <c r="H2" s="254"/>
      <c r="I2" s="254"/>
      <c r="J2" s="254"/>
      <c r="K2" s="254"/>
      <c r="L2" s="254"/>
      <c r="M2" s="127"/>
    </row>
    <row r="3" spans="1:13" s="128" customFormat="1" ht="11.25" customHeight="1">
      <c r="A3" s="254"/>
      <c r="B3" s="254"/>
      <c r="C3" s="254"/>
      <c r="D3" s="254"/>
      <c r="E3" s="254"/>
      <c r="F3" s="254"/>
      <c r="G3" s="254"/>
      <c r="H3" s="254"/>
      <c r="I3" s="254"/>
      <c r="J3" s="254"/>
      <c r="K3" s="254"/>
      <c r="L3" s="254"/>
      <c r="M3" s="127"/>
    </row>
    <row r="4" spans="1:13" s="128" customFormat="1" ht="11.25" customHeight="1">
      <c r="A4" s="254" t="s">
        <v>1</v>
      </c>
      <c r="B4" s="254"/>
      <c r="C4" s="254"/>
      <c r="D4" s="254"/>
      <c r="E4" s="254"/>
      <c r="F4" s="254"/>
      <c r="G4" s="254"/>
      <c r="H4" s="254"/>
      <c r="I4" s="254"/>
      <c r="J4" s="254"/>
      <c r="K4" s="254"/>
      <c r="L4" s="254"/>
      <c r="M4" s="127"/>
    </row>
    <row r="5" spans="1:13" s="128" customFormat="1" ht="11.25" customHeight="1">
      <c r="A5" s="256"/>
      <c r="B5" s="256"/>
      <c r="C5" s="256"/>
      <c r="D5" s="256"/>
      <c r="E5" s="256"/>
      <c r="F5" s="256"/>
      <c r="G5" s="256"/>
      <c r="H5" s="256"/>
      <c r="I5" s="256"/>
      <c r="J5" s="256"/>
      <c r="K5" s="256"/>
      <c r="L5" s="256"/>
      <c r="M5" s="127"/>
    </row>
    <row r="6" spans="1:13" s="128" customFormat="1" ht="11.25" customHeight="1">
      <c r="A6" s="129" t="s">
        <v>117</v>
      </c>
      <c r="B6" s="130"/>
      <c r="C6" s="131">
        <v>2016</v>
      </c>
      <c r="D6" s="130"/>
      <c r="E6" s="131">
        <v>2017</v>
      </c>
      <c r="F6" s="130"/>
      <c r="G6" s="131">
        <v>2018</v>
      </c>
      <c r="H6" s="130"/>
      <c r="I6" s="131">
        <v>2019</v>
      </c>
      <c r="J6" s="130"/>
      <c r="K6" s="131">
        <v>2020</v>
      </c>
      <c r="L6" s="130"/>
      <c r="M6" s="127"/>
    </row>
    <row r="7" spans="1:13" ht="11.25" customHeight="1">
      <c r="A7" s="132" t="s">
        <v>28</v>
      </c>
      <c r="C7" s="133">
        <v>20681</v>
      </c>
      <c r="E7" s="133">
        <v>20486</v>
      </c>
      <c r="G7" s="133">
        <v>20062</v>
      </c>
      <c r="I7" s="133">
        <v>20239</v>
      </c>
      <c r="J7" s="200" t="s">
        <v>45</v>
      </c>
      <c r="K7" s="133">
        <v>20790</v>
      </c>
      <c r="M7" s="134"/>
    </row>
    <row r="8" spans="1:13" ht="11.25" customHeight="1">
      <c r="A8" s="132" t="s">
        <v>149</v>
      </c>
      <c r="C8" s="133">
        <v>188</v>
      </c>
      <c r="E8" s="133">
        <v>238</v>
      </c>
      <c r="G8" s="133">
        <v>262</v>
      </c>
      <c r="I8" s="133">
        <v>214</v>
      </c>
      <c r="J8" s="200" t="s">
        <v>45</v>
      </c>
      <c r="K8" s="133">
        <v>200</v>
      </c>
      <c r="L8" s="200" t="s">
        <v>150</v>
      </c>
      <c r="M8" s="134"/>
    </row>
    <row r="9" spans="1:13" ht="11.25" customHeight="1">
      <c r="A9" s="132" t="s">
        <v>29</v>
      </c>
      <c r="C9" s="133">
        <v>10886</v>
      </c>
      <c r="E9" s="133">
        <v>11061</v>
      </c>
      <c r="G9" s="133">
        <v>8258</v>
      </c>
      <c r="I9" s="133">
        <v>9171</v>
      </c>
      <c r="J9" s="200" t="s">
        <v>45</v>
      </c>
      <c r="K9" s="133">
        <v>10300</v>
      </c>
      <c r="M9" s="134"/>
    </row>
    <row r="10" spans="1:13" ht="11.25" customHeight="1">
      <c r="A10" s="132" t="s">
        <v>35</v>
      </c>
      <c r="C10" s="133">
        <v>1566</v>
      </c>
      <c r="E10" s="133">
        <v>1570</v>
      </c>
      <c r="G10" s="133">
        <v>1568</v>
      </c>
      <c r="I10" s="133">
        <v>1522</v>
      </c>
      <c r="K10" s="133">
        <v>1518</v>
      </c>
      <c r="M10" s="134"/>
    </row>
    <row r="11" spans="1:13" ht="11.25" customHeight="1">
      <c r="A11" s="132" t="s">
        <v>41</v>
      </c>
      <c r="C11" s="133">
        <v>61034</v>
      </c>
      <c r="E11" s="133">
        <v>69017</v>
      </c>
      <c r="G11" s="133">
        <v>72531</v>
      </c>
      <c r="I11" s="133">
        <v>72474</v>
      </c>
      <c r="K11" s="133">
        <v>73132</v>
      </c>
      <c r="M11" s="134"/>
    </row>
    <row r="12" spans="1:13" ht="11.25" customHeight="1">
      <c r="A12" s="132" t="s">
        <v>151</v>
      </c>
      <c r="C12" s="133">
        <v>300</v>
      </c>
      <c r="E12" s="133">
        <v>300</v>
      </c>
      <c r="G12" s="133">
        <v>300</v>
      </c>
      <c r="I12" s="133">
        <v>300</v>
      </c>
      <c r="K12" s="133">
        <v>300</v>
      </c>
      <c r="M12" s="134"/>
    </row>
    <row r="13" spans="1:13" ht="11.25" customHeight="1">
      <c r="A13" s="132" t="s">
        <v>152</v>
      </c>
      <c r="C13" s="133">
        <v>1900</v>
      </c>
      <c r="E13" s="133">
        <v>1900</v>
      </c>
      <c r="G13" s="133">
        <v>1900</v>
      </c>
      <c r="I13" s="133">
        <v>1900</v>
      </c>
      <c r="K13" s="133">
        <v>1900</v>
      </c>
      <c r="M13" s="134"/>
    </row>
    <row r="14" spans="1:13" ht="11.25" customHeight="1">
      <c r="A14" s="132" t="s">
        <v>153</v>
      </c>
      <c r="C14" s="133">
        <v>821</v>
      </c>
      <c r="E14" s="133">
        <v>821</v>
      </c>
      <c r="G14" s="133">
        <v>827</v>
      </c>
      <c r="I14" s="133">
        <v>820</v>
      </c>
      <c r="J14" s="200" t="s">
        <v>45</v>
      </c>
      <c r="K14" s="133">
        <v>827</v>
      </c>
      <c r="M14" s="134"/>
    </row>
    <row r="15" spans="1:13" ht="11.25" customHeight="1">
      <c r="A15" s="132" t="s">
        <v>30</v>
      </c>
      <c r="C15" s="136" t="s">
        <v>21</v>
      </c>
      <c r="E15" s="136" t="s">
        <v>21</v>
      </c>
      <c r="G15" s="133">
        <v>182</v>
      </c>
      <c r="I15" s="133">
        <v>368</v>
      </c>
      <c r="K15" s="133">
        <v>439</v>
      </c>
      <c r="M15" s="134"/>
    </row>
    <row r="16" spans="1:13" ht="11.25" customHeight="1">
      <c r="A16" s="132" t="s">
        <v>154</v>
      </c>
      <c r="C16" s="133">
        <v>274</v>
      </c>
      <c r="E16" s="133">
        <v>273</v>
      </c>
      <c r="G16" s="133">
        <v>266</v>
      </c>
      <c r="H16" s="200" t="s">
        <v>45</v>
      </c>
      <c r="I16" s="133">
        <v>265</v>
      </c>
      <c r="J16" s="200" t="s">
        <v>45</v>
      </c>
      <c r="K16" s="133">
        <v>260</v>
      </c>
      <c r="L16" s="200" t="s">
        <v>150</v>
      </c>
      <c r="M16" s="134"/>
    </row>
    <row r="17" spans="1:13" ht="11.25" customHeight="1">
      <c r="A17" s="132" t="s">
        <v>113</v>
      </c>
      <c r="C17" s="133">
        <v>6028</v>
      </c>
      <c r="E17" s="133">
        <v>6055</v>
      </c>
      <c r="G17" s="133">
        <v>6430</v>
      </c>
      <c r="I17" s="133">
        <v>6690</v>
      </c>
      <c r="K17" s="133">
        <v>6563</v>
      </c>
      <c r="M17" s="134"/>
    </row>
    <row r="18" spans="1:13" ht="11.25" customHeight="1">
      <c r="A18" s="132" t="s">
        <v>155</v>
      </c>
      <c r="C18" s="133">
        <v>600</v>
      </c>
      <c r="D18" s="200" t="s">
        <v>150</v>
      </c>
      <c r="E18" s="133">
        <v>917</v>
      </c>
      <c r="G18" s="133">
        <v>843</v>
      </c>
      <c r="I18" s="133">
        <v>1148</v>
      </c>
      <c r="J18" s="200" t="s">
        <v>45</v>
      </c>
      <c r="K18" s="133">
        <v>1200</v>
      </c>
      <c r="L18" s="200" t="s">
        <v>150</v>
      </c>
      <c r="M18" s="134"/>
    </row>
    <row r="19" spans="1:13" ht="11.25" customHeight="1">
      <c r="A19" s="132" t="s">
        <v>156</v>
      </c>
      <c r="C19" s="133">
        <v>233</v>
      </c>
      <c r="D19" s="200" t="s">
        <v>45</v>
      </c>
      <c r="E19" s="133">
        <v>240</v>
      </c>
      <c r="F19" s="200" t="s">
        <v>150</v>
      </c>
      <c r="G19" s="133">
        <v>235</v>
      </c>
      <c r="H19" s="200" t="s">
        <v>45</v>
      </c>
      <c r="I19" s="133">
        <v>235</v>
      </c>
      <c r="J19" s="200" t="s">
        <v>45</v>
      </c>
      <c r="K19" s="133">
        <v>240</v>
      </c>
      <c r="L19" s="200" t="s">
        <v>150</v>
      </c>
      <c r="M19" s="134"/>
    </row>
    <row r="20" spans="1:13" ht="11.25" customHeight="1">
      <c r="A20" s="132" t="s">
        <v>157</v>
      </c>
      <c r="C20" s="133">
        <v>1967</v>
      </c>
      <c r="E20" s="133">
        <v>1937</v>
      </c>
      <c r="G20" s="133">
        <v>1874</v>
      </c>
      <c r="I20" s="133">
        <v>1893</v>
      </c>
      <c r="K20" s="133">
        <v>1883</v>
      </c>
      <c r="M20" s="134"/>
    </row>
    <row r="21" spans="1:13" ht="11.25" customHeight="1">
      <c r="A21" s="132" t="s">
        <v>158</v>
      </c>
      <c r="C21" s="133">
        <v>1865</v>
      </c>
      <c r="E21" s="133">
        <v>1782</v>
      </c>
      <c r="G21" s="133">
        <v>2484</v>
      </c>
      <c r="I21" s="133">
        <v>2173</v>
      </c>
      <c r="K21" s="133">
        <v>1621</v>
      </c>
      <c r="M21" s="134"/>
    </row>
    <row r="22" spans="1:13" ht="11.25" customHeight="1">
      <c r="A22" s="132" t="s">
        <v>159</v>
      </c>
      <c r="C22" s="133">
        <v>18</v>
      </c>
      <c r="E22" s="133">
        <v>20</v>
      </c>
      <c r="G22" s="133">
        <v>20</v>
      </c>
      <c r="I22" s="133">
        <v>20</v>
      </c>
      <c r="K22" s="133">
        <v>40</v>
      </c>
      <c r="M22" s="134"/>
    </row>
    <row r="23" spans="1:13" ht="11.25" customHeight="1">
      <c r="A23" s="132" t="s">
        <v>160</v>
      </c>
      <c r="C23" s="133">
        <v>1500</v>
      </c>
      <c r="E23" s="133">
        <v>1509</v>
      </c>
      <c r="G23" s="133">
        <v>1481</v>
      </c>
      <c r="I23" s="133">
        <v>1393</v>
      </c>
      <c r="J23" s="200" t="s">
        <v>45</v>
      </c>
      <c r="K23" s="133">
        <v>1400</v>
      </c>
      <c r="L23" s="200" t="s">
        <v>150</v>
      </c>
      <c r="M23" s="134"/>
    </row>
    <row r="24" spans="1:13" ht="11.25" customHeight="1">
      <c r="A24" s="132" t="s">
        <v>161</v>
      </c>
      <c r="C24" s="133">
        <v>467</v>
      </c>
      <c r="E24" s="133">
        <v>473</v>
      </c>
      <c r="G24" s="133">
        <v>572</v>
      </c>
      <c r="I24" s="133">
        <v>461</v>
      </c>
      <c r="K24" s="133">
        <v>426</v>
      </c>
      <c r="M24" s="134"/>
    </row>
    <row r="25" spans="1:13" ht="11.25" customHeight="1">
      <c r="A25" s="132" t="s">
        <v>101</v>
      </c>
      <c r="C25" s="133">
        <v>2682</v>
      </c>
      <c r="E25" s="133">
        <v>2822</v>
      </c>
      <c r="G25" s="133">
        <v>2763</v>
      </c>
      <c r="I25" s="133">
        <v>2755</v>
      </c>
      <c r="K25" s="133">
        <v>2873</v>
      </c>
      <c r="M25" s="134"/>
    </row>
    <row r="26" spans="1:13" ht="11.25" customHeight="1">
      <c r="A26" s="132" t="s">
        <v>162</v>
      </c>
      <c r="C26" s="133">
        <v>1429</v>
      </c>
      <c r="E26" s="133">
        <v>1484</v>
      </c>
      <c r="G26" s="133">
        <v>1774</v>
      </c>
      <c r="I26" s="133">
        <v>1839</v>
      </c>
      <c r="K26" s="133">
        <v>1810</v>
      </c>
      <c r="M26" s="134"/>
    </row>
    <row r="27" spans="1:13" ht="11.25" customHeight="1">
      <c r="A27" s="132" t="s">
        <v>163</v>
      </c>
      <c r="C27" s="133">
        <v>1579</v>
      </c>
      <c r="E27" s="133">
        <v>1588</v>
      </c>
      <c r="G27" s="133">
        <v>1589</v>
      </c>
      <c r="I27" s="133">
        <v>1595</v>
      </c>
      <c r="K27" s="133">
        <v>1552</v>
      </c>
      <c r="M27" s="134"/>
    </row>
    <row r="28" spans="1:13" ht="11.25" customHeight="1">
      <c r="A28" s="132" t="s">
        <v>164</v>
      </c>
      <c r="C28" s="133">
        <v>305</v>
      </c>
      <c r="E28" s="133">
        <v>300</v>
      </c>
      <c r="G28" s="133">
        <v>300</v>
      </c>
      <c r="I28" s="133">
        <v>300</v>
      </c>
      <c r="K28" s="133">
        <v>300</v>
      </c>
      <c r="M28" s="134"/>
    </row>
    <row r="29" spans="1:13" ht="11.25" customHeight="1">
      <c r="A29" s="132" t="s">
        <v>165</v>
      </c>
      <c r="C29" s="133">
        <v>1510</v>
      </c>
      <c r="E29" s="133">
        <v>1676</v>
      </c>
      <c r="G29" s="133">
        <v>1715</v>
      </c>
      <c r="I29" s="133">
        <v>1690</v>
      </c>
      <c r="K29" s="133">
        <v>1725</v>
      </c>
      <c r="M29" s="134"/>
    </row>
    <row r="30" spans="1:13" ht="11.25" customHeight="1">
      <c r="A30" s="132" t="s">
        <v>109</v>
      </c>
      <c r="C30" s="136" t="s">
        <v>21</v>
      </c>
      <c r="E30" s="136" t="s">
        <v>21</v>
      </c>
      <c r="G30" s="136" t="s">
        <v>21</v>
      </c>
      <c r="I30" s="133">
        <v>1100</v>
      </c>
      <c r="K30" s="133">
        <v>1920</v>
      </c>
      <c r="M30" s="134"/>
    </row>
    <row r="31" spans="1:13" ht="11.25" customHeight="1">
      <c r="A31" s="132" t="s">
        <v>166</v>
      </c>
      <c r="C31" s="133">
        <v>2360</v>
      </c>
      <c r="E31" s="133">
        <v>1430</v>
      </c>
      <c r="G31" s="133">
        <v>1570</v>
      </c>
      <c r="I31" s="137">
        <v>1410</v>
      </c>
      <c r="J31" s="200" t="s">
        <v>150</v>
      </c>
      <c r="K31" s="133">
        <v>1340</v>
      </c>
      <c r="L31" s="200" t="s">
        <v>150</v>
      </c>
      <c r="M31" s="134"/>
    </row>
    <row r="32" spans="1:13" ht="11.25" customHeight="1">
      <c r="A32" s="132" t="s">
        <v>167</v>
      </c>
      <c r="C32" s="133">
        <v>301</v>
      </c>
      <c r="E32" s="133">
        <v>240</v>
      </c>
      <c r="F32" s="200" t="s">
        <v>150</v>
      </c>
      <c r="G32" s="136" t="s">
        <v>21</v>
      </c>
      <c r="I32" s="136" t="s">
        <v>21</v>
      </c>
      <c r="K32" s="133">
        <v>110</v>
      </c>
      <c r="L32" s="200" t="s">
        <v>150</v>
      </c>
      <c r="M32" s="134"/>
    </row>
    <row r="33" spans="1:13" ht="11.25" customHeight="1">
      <c r="A33" s="132" t="s">
        <v>168</v>
      </c>
      <c r="C33" s="133">
        <v>602</v>
      </c>
      <c r="E33" s="133">
        <v>1062</v>
      </c>
      <c r="G33" s="133">
        <v>1329</v>
      </c>
      <c r="I33" s="133">
        <v>1365</v>
      </c>
      <c r="J33" s="200" t="s">
        <v>45</v>
      </c>
      <c r="K33" s="133">
        <v>1400</v>
      </c>
      <c r="L33" s="200" t="s">
        <v>150</v>
      </c>
      <c r="M33" s="134"/>
    </row>
    <row r="34" spans="1:13" ht="11.25" customHeight="1">
      <c r="A34" s="138" t="s">
        <v>10</v>
      </c>
      <c r="C34" s="139">
        <v>121000</v>
      </c>
      <c r="D34" s="130"/>
      <c r="E34" s="139">
        <v>129000</v>
      </c>
      <c r="F34" s="130"/>
      <c r="G34" s="139">
        <v>131000</v>
      </c>
      <c r="H34" s="130"/>
      <c r="I34" s="139">
        <v>133000</v>
      </c>
      <c r="J34" s="130"/>
      <c r="K34" s="139">
        <v>136000</v>
      </c>
      <c r="L34" s="130"/>
      <c r="M34" s="134"/>
    </row>
    <row r="35" spans="1:13" s="128" customFormat="1" ht="11.25" customHeight="1">
      <c r="A35" s="257" t="s">
        <v>169</v>
      </c>
      <c r="B35" s="257"/>
      <c r="C35" s="257"/>
      <c r="D35" s="257"/>
      <c r="E35" s="257"/>
      <c r="F35" s="257"/>
      <c r="G35" s="257"/>
      <c r="H35" s="257"/>
      <c r="I35" s="257"/>
      <c r="J35" s="257"/>
      <c r="K35" s="257"/>
      <c r="L35" s="257"/>
      <c r="M35" s="127"/>
    </row>
    <row r="36" spans="1:13" s="128" customFormat="1" ht="22.5" customHeight="1">
      <c r="A36" s="252" t="s">
        <v>200</v>
      </c>
      <c r="B36" s="252"/>
      <c r="C36" s="252"/>
      <c r="D36" s="252"/>
      <c r="E36" s="252"/>
      <c r="F36" s="252"/>
      <c r="G36" s="252"/>
      <c r="H36" s="252"/>
      <c r="I36" s="252"/>
      <c r="J36" s="252"/>
      <c r="K36" s="252"/>
      <c r="L36" s="252"/>
      <c r="M36" s="127"/>
    </row>
    <row r="37" spans="1:13" s="128" customFormat="1" ht="22.5" customHeight="1">
      <c r="A37" s="252" t="s">
        <v>170</v>
      </c>
      <c r="B37" s="252"/>
      <c r="C37" s="252"/>
      <c r="D37" s="252"/>
      <c r="E37" s="252"/>
      <c r="F37" s="252"/>
      <c r="G37" s="252"/>
      <c r="H37" s="252"/>
      <c r="I37" s="252"/>
      <c r="J37" s="252"/>
      <c r="K37" s="252"/>
      <c r="L37" s="252"/>
      <c r="M37" s="127"/>
    </row>
    <row r="38" spans="1:13">
      <c r="M38" s="134"/>
    </row>
    <row r="39" spans="1:13">
      <c r="M39" s="134"/>
    </row>
    <row r="40" spans="1:13">
      <c r="M40" s="134"/>
    </row>
    <row r="41" spans="1:13">
      <c r="M41" s="134"/>
    </row>
    <row r="42" spans="1:13">
      <c r="M42" s="134"/>
    </row>
    <row r="43" spans="1:13">
      <c r="M43" s="134"/>
    </row>
    <row r="44" spans="1:13">
      <c r="M44" s="134"/>
    </row>
    <row r="45" spans="1:13">
      <c r="M45" s="134"/>
    </row>
    <row r="46" spans="1:13">
      <c r="M46" s="134"/>
    </row>
    <row r="47" spans="1:13">
      <c r="M47" s="134"/>
    </row>
    <row r="48" spans="1:13">
      <c r="M48" s="134"/>
    </row>
    <row r="49" spans="13:13">
      <c r="M49" s="134"/>
    </row>
    <row r="50" spans="13:13">
      <c r="M50" s="134"/>
    </row>
    <row r="51" spans="13:13">
      <c r="M51" s="134"/>
    </row>
    <row r="52" spans="13:13">
      <c r="M52" s="134"/>
    </row>
    <row r="53" spans="13:13">
      <c r="M53" s="134"/>
    </row>
    <row r="54" spans="13:13">
      <c r="M54" s="134"/>
    </row>
    <row r="55" spans="13:13">
      <c r="M55" s="134"/>
    </row>
    <row r="56" spans="13:13">
      <c r="M56" s="134"/>
    </row>
    <row r="57" spans="13:13">
      <c r="M57" s="134"/>
    </row>
    <row r="58" spans="13:13">
      <c r="M58" s="134"/>
    </row>
    <row r="59" spans="13:13">
      <c r="M59" s="134"/>
    </row>
    <row r="60" spans="13:13">
      <c r="M60" s="134"/>
    </row>
    <row r="61" spans="13:13">
      <c r="M61" s="134"/>
    </row>
    <row r="62" spans="13:13">
      <c r="M62" s="134"/>
    </row>
    <row r="63" spans="13:13">
      <c r="M63" s="134"/>
    </row>
    <row r="64" spans="13:13">
      <c r="M64" s="134"/>
    </row>
  </sheetData>
  <mergeCells count="8">
    <mergeCell ref="A36:L36"/>
    <mergeCell ref="A37:L37"/>
    <mergeCell ref="A1:L1"/>
    <mergeCell ref="A2:L2"/>
    <mergeCell ref="A3:L3"/>
    <mergeCell ref="A4:L4"/>
    <mergeCell ref="A5:L5"/>
    <mergeCell ref="A35:L35"/>
  </mergeCells>
  <pageMargins left="0.5" right="0.5" top="0.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7D34C-0F7D-497A-96F8-020A887BA805}">
  <dimension ref="A1:L20"/>
  <sheetViews>
    <sheetView zoomScaleNormal="100" workbookViewId="0">
      <selection sqref="A1:L1"/>
    </sheetView>
  </sheetViews>
  <sheetFormatPr defaultColWidth="9.1640625" defaultRowHeight="11.25" customHeight="1"/>
  <cols>
    <col min="1" max="1" width="40.5" style="20" customWidth="1"/>
    <col min="2" max="2" width="1.6640625" style="20" customWidth="1"/>
    <col min="3" max="3" width="7.6640625" style="20" customWidth="1"/>
    <col min="4" max="4" width="1.6640625" style="20" customWidth="1"/>
    <col min="5" max="5" width="7.6640625" style="20" bestFit="1" customWidth="1"/>
    <col min="6" max="6" width="1.6640625" style="20" customWidth="1"/>
    <col min="7" max="7" width="7.6640625" style="20" bestFit="1" customWidth="1"/>
    <col min="8" max="8" width="1.6640625" style="20" customWidth="1"/>
    <col min="9" max="9" width="7.6640625" style="20" bestFit="1" customWidth="1"/>
    <col min="10" max="10" width="1.6640625" style="20" customWidth="1"/>
    <col min="11" max="11" width="7.6640625" style="20" bestFit="1" customWidth="1"/>
    <col min="12" max="12" width="2" style="20" customWidth="1"/>
    <col min="13" max="16384" width="9.1640625" style="20"/>
  </cols>
  <sheetData>
    <row r="1" spans="1:12" ht="11.25" customHeight="1">
      <c r="A1" s="208" t="s">
        <v>0</v>
      </c>
      <c r="B1" s="208"/>
      <c r="C1" s="208"/>
      <c r="D1" s="208"/>
      <c r="E1" s="208"/>
      <c r="F1" s="208"/>
      <c r="G1" s="208"/>
      <c r="H1" s="208"/>
      <c r="I1" s="208"/>
      <c r="J1" s="208"/>
      <c r="K1" s="208"/>
      <c r="L1" s="208"/>
    </row>
    <row r="2" spans="1:12" ht="11.25" customHeight="1">
      <c r="A2" s="208" t="s">
        <v>49</v>
      </c>
      <c r="B2" s="208"/>
      <c r="C2" s="208"/>
      <c r="D2" s="208"/>
      <c r="E2" s="208"/>
      <c r="F2" s="208"/>
      <c r="G2" s="208"/>
      <c r="H2" s="208"/>
      <c r="I2" s="208"/>
      <c r="J2" s="208"/>
      <c r="K2" s="208"/>
      <c r="L2" s="208"/>
    </row>
    <row r="3" spans="1:12" ht="11.25" customHeight="1">
      <c r="A3" s="209"/>
      <c r="B3" s="209"/>
      <c r="C3" s="209"/>
      <c r="D3" s="209"/>
      <c r="E3" s="209"/>
      <c r="F3" s="209"/>
      <c r="G3" s="209"/>
      <c r="H3" s="209"/>
      <c r="I3" s="209"/>
      <c r="J3" s="209"/>
      <c r="K3" s="209"/>
      <c r="L3" s="209"/>
    </row>
    <row r="4" spans="1:12" ht="11.25" customHeight="1">
      <c r="A4" s="208" t="s">
        <v>1</v>
      </c>
      <c r="B4" s="208"/>
      <c r="C4" s="208"/>
      <c r="D4" s="208"/>
      <c r="E4" s="208"/>
      <c r="F4" s="208"/>
      <c r="G4" s="208"/>
      <c r="H4" s="208"/>
      <c r="I4" s="208"/>
      <c r="J4" s="208"/>
      <c r="K4" s="208"/>
      <c r="L4" s="208"/>
    </row>
    <row r="5" spans="1:12" ht="11.25" customHeight="1">
      <c r="A5" s="210"/>
      <c r="B5" s="210"/>
      <c r="C5" s="210"/>
      <c r="D5" s="210"/>
      <c r="E5" s="210"/>
      <c r="F5" s="210"/>
      <c r="G5" s="210"/>
      <c r="H5" s="210"/>
      <c r="I5" s="210"/>
      <c r="J5" s="210"/>
      <c r="K5" s="210"/>
      <c r="L5" s="210"/>
    </row>
    <row r="6" spans="1:12" s="26" customFormat="1" ht="11.25" customHeight="1">
      <c r="A6" s="21"/>
      <c r="B6" s="21"/>
      <c r="C6" s="22" t="s">
        <v>102</v>
      </c>
      <c r="D6" s="23"/>
      <c r="E6" s="22" t="s">
        <v>112</v>
      </c>
      <c r="F6" s="23"/>
      <c r="G6" s="22" t="s">
        <v>119</v>
      </c>
      <c r="H6" s="24"/>
      <c r="I6" s="25" t="s">
        <v>121</v>
      </c>
      <c r="J6" s="24"/>
      <c r="K6" s="25" t="s">
        <v>124</v>
      </c>
      <c r="L6" s="22"/>
    </row>
    <row r="7" spans="1:12" ht="11.25" customHeight="1">
      <c r="A7" s="27" t="s">
        <v>2</v>
      </c>
      <c r="B7" s="28"/>
      <c r="C7" s="29"/>
      <c r="D7" s="30"/>
      <c r="E7" s="29"/>
      <c r="F7" s="30"/>
      <c r="G7" s="29"/>
      <c r="H7" s="30"/>
      <c r="I7" s="29"/>
      <c r="J7" s="30"/>
      <c r="K7" s="29"/>
      <c r="L7" s="203"/>
    </row>
    <row r="8" spans="1:12" ht="11.25" customHeight="1">
      <c r="A8" s="31" t="s">
        <v>115</v>
      </c>
      <c r="B8" s="28"/>
      <c r="C8" s="32" t="s">
        <v>114</v>
      </c>
      <c r="D8" s="33"/>
      <c r="E8" s="32" t="s">
        <v>114</v>
      </c>
      <c r="F8" s="33"/>
      <c r="G8" s="32" t="s">
        <v>114</v>
      </c>
      <c r="H8" s="33"/>
      <c r="I8" s="32" t="s">
        <v>114</v>
      </c>
      <c r="J8" s="33"/>
      <c r="K8" s="32" t="s">
        <v>114</v>
      </c>
      <c r="L8" s="201"/>
    </row>
    <row r="9" spans="1:12" ht="11.25" customHeight="1">
      <c r="A9" s="34" t="s">
        <v>3</v>
      </c>
      <c r="B9" s="28"/>
      <c r="C9" s="35"/>
      <c r="D9" s="30"/>
      <c r="E9" s="35"/>
      <c r="F9" s="30"/>
      <c r="G9" s="35"/>
      <c r="H9" s="30"/>
      <c r="I9" s="35"/>
      <c r="J9" s="30"/>
      <c r="K9" s="35"/>
    </row>
    <row r="10" spans="1:12" ht="11.25" customHeight="1">
      <c r="A10" s="36" t="s">
        <v>4</v>
      </c>
      <c r="B10" s="28"/>
      <c r="C10" s="35">
        <v>5</v>
      </c>
      <c r="D10" s="37"/>
      <c r="E10" s="35">
        <v>5</v>
      </c>
      <c r="F10" s="37"/>
      <c r="G10" s="35">
        <v>4</v>
      </c>
      <c r="H10" s="37"/>
      <c r="I10" s="38">
        <v>3</v>
      </c>
      <c r="J10" s="37"/>
      <c r="K10" s="38">
        <v>3</v>
      </c>
    </row>
    <row r="11" spans="1:12" ht="11.25" customHeight="1">
      <c r="A11" s="36" t="s">
        <v>5</v>
      </c>
      <c r="B11" s="28"/>
      <c r="C11" s="39">
        <v>20</v>
      </c>
      <c r="D11" s="40"/>
      <c r="E11" s="39">
        <v>14</v>
      </c>
      <c r="F11" s="40"/>
      <c r="G11" s="39">
        <v>7</v>
      </c>
      <c r="H11" s="41"/>
      <c r="I11" s="38">
        <v>7</v>
      </c>
      <c r="J11" s="41"/>
      <c r="K11" s="38">
        <v>7</v>
      </c>
    </row>
    <row r="12" spans="1:12" ht="11.25" customHeight="1">
      <c r="A12" s="42" t="s">
        <v>10</v>
      </c>
      <c r="B12" s="28"/>
      <c r="C12" s="43">
        <v>25</v>
      </c>
      <c r="D12" s="44"/>
      <c r="E12" s="43">
        <v>19</v>
      </c>
      <c r="F12" s="44"/>
      <c r="G12" s="43">
        <v>11</v>
      </c>
      <c r="H12" s="45"/>
      <c r="I12" s="46">
        <v>10</v>
      </c>
      <c r="J12" s="45"/>
      <c r="K12" s="46">
        <v>10</v>
      </c>
    </row>
    <row r="13" spans="1:12" ht="11.25" customHeight="1">
      <c r="A13" s="34" t="s">
        <v>6</v>
      </c>
      <c r="B13" s="28"/>
      <c r="C13" s="35"/>
      <c r="D13" s="37"/>
      <c r="E13" s="35"/>
      <c r="F13" s="37"/>
      <c r="G13" s="35"/>
      <c r="L13" s="202"/>
    </row>
    <row r="14" spans="1:12" ht="11.25" customHeight="1">
      <c r="A14" s="36" t="s">
        <v>4</v>
      </c>
      <c r="B14" s="28"/>
      <c r="C14" s="35">
        <v>5100</v>
      </c>
      <c r="D14" s="37"/>
      <c r="E14" s="35">
        <v>3530</v>
      </c>
      <c r="F14" s="37"/>
      <c r="G14" s="35">
        <v>3330</v>
      </c>
      <c r="H14" s="37"/>
      <c r="I14" s="38">
        <v>3880</v>
      </c>
      <c r="J14" s="37" t="s">
        <v>45</v>
      </c>
      <c r="K14" s="38">
        <v>3180</v>
      </c>
    </row>
    <row r="15" spans="1:12" ht="11.25" customHeight="1">
      <c r="A15" s="36" t="s">
        <v>5</v>
      </c>
      <c r="B15" s="28"/>
      <c r="C15" s="39">
        <v>548</v>
      </c>
      <c r="D15" s="40"/>
      <c r="E15" s="39">
        <v>478</v>
      </c>
      <c r="F15" s="40"/>
      <c r="G15" s="39">
        <v>376</v>
      </c>
      <c r="H15" s="40"/>
      <c r="I15" s="47">
        <v>430</v>
      </c>
      <c r="J15" s="40"/>
      <c r="K15" s="47">
        <v>335</v>
      </c>
    </row>
    <row r="16" spans="1:12" ht="11.25" customHeight="1">
      <c r="A16" s="42" t="s">
        <v>10</v>
      </c>
      <c r="B16" s="28"/>
      <c r="C16" s="48">
        <v>5650</v>
      </c>
      <c r="D16" s="49"/>
      <c r="E16" s="48">
        <v>4010</v>
      </c>
      <c r="F16" s="49"/>
      <c r="G16" s="48">
        <v>3710</v>
      </c>
      <c r="H16" s="37"/>
      <c r="I16" s="38">
        <v>4310</v>
      </c>
      <c r="J16" s="37" t="s">
        <v>45</v>
      </c>
      <c r="K16" s="38">
        <v>3510</v>
      </c>
      <c r="L16" s="203"/>
    </row>
    <row r="17" spans="1:12" ht="11.25" customHeight="1">
      <c r="A17" s="34" t="s">
        <v>7</v>
      </c>
      <c r="B17" s="28"/>
      <c r="C17" s="4">
        <v>6630</v>
      </c>
      <c r="D17" s="37"/>
      <c r="E17" s="4">
        <v>4330</v>
      </c>
      <c r="F17" s="37"/>
      <c r="G17" s="4">
        <v>4460</v>
      </c>
      <c r="H17" s="37"/>
      <c r="I17" s="38">
        <v>3680</v>
      </c>
      <c r="J17" s="37" t="s">
        <v>45</v>
      </c>
      <c r="K17" s="38">
        <v>3330</v>
      </c>
    </row>
    <row r="18" spans="1:12" ht="11.25" customHeight="1">
      <c r="A18" s="27" t="s">
        <v>8</v>
      </c>
      <c r="B18" s="50"/>
      <c r="C18" s="39">
        <v>286000</v>
      </c>
      <c r="D18" s="40"/>
      <c r="E18" s="39">
        <v>307000</v>
      </c>
      <c r="F18" s="40"/>
      <c r="G18" s="39">
        <v>340000</v>
      </c>
      <c r="H18" s="37" t="s">
        <v>45</v>
      </c>
      <c r="I18" s="38">
        <v>387000</v>
      </c>
      <c r="J18" s="37" t="s">
        <v>45</v>
      </c>
      <c r="K18" s="38">
        <v>391000</v>
      </c>
      <c r="L18" s="40" t="s">
        <v>150</v>
      </c>
    </row>
    <row r="19" spans="1:12" ht="11.25" customHeight="1">
      <c r="A19" s="206" t="s">
        <v>202</v>
      </c>
      <c r="B19" s="206"/>
      <c r="C19" s="206"/>
      <c r="D19" s="206"/>
      <c r="E19" s="206"/>
      <c r="F19" s="206"/>
      <c r="G19" s="206"/>
      <c r="H19" s="206"/>
      <c r="I19" s="206"/>
      <c r="J19" s="206"/>
      <c r="K19" s="206"/>
      <c r="L19" s="206"/>
    </row>
    <row r="20" spans="1:12" ht="11.25" customHeight="1">
      <c r="A20" s="207" t="s">
        <v>128</v>
      </c>
      <c r="B20" s="207"/>
      <c r="C20" s="207"/>
      <c r="D20" s="207"/>
      <c r="E20" s="207"/>
      <c r="F20" s="207"/>
      <c r="G20" s="207"/>
      <c r="H20" s="207"/>
      <c r="I20" s="207"/>
      <c r="J20" s="207"/>
      <c r="K20" s="207"/>
      <c r="L20" s="207"/>
    </row>
  </sheetData>
  <mergeCells count="7">
    <mergeCell ref="A19:L19"/>
    <mergeCell ref="A20:L20"/>
    <mergeCell ref="A1:L1"/>
    <mergeCell ref="A2:L2"/>
    <mergeCell ref="A3:L3"/>
    <mergeCell ref="A4:L4"/>
    <mergeCell ref="A5:L5"/>
  </mergeCells>
  <pageMargins left="0.5" right="0.5" top="0.5" bottom="0.75"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59CBE-0F1B-40B0-967E-DEFC8D426E9D}">
  <dimension ref="A1:L31"/>
  <sheetViews>
    <sheetView zoomScaleNormal="100" workbookViewId="0">
      <selection activeCell="U6" sqref="U6"/>
    </sheetView>
  </sheetViews>
  <sheetFormatPr defaultColWidth="9.1640625" defaultRowHeight="11.25" customHeight="1"/>
  <cols>
    <col min="1" max="1" width="33.6640625" style="20" customWidth="1"/>
    <col min="2" max="2" width="1.6640625" style="20" customWidth="1"/>
    <col min="3" max="3" width="9.1640625" style="20"/>
    <col min="4" max="4" width="1.6640625" style="30" customWidth="1"/>
    <col min="5" max="5" width="9.1640625" style="20"/>
    <col min="6" max="6" width="1.6640625" style="30" customWidth="1"/>
    <col min="7" max="7" width="9.1640625" style="20"/>
    <col min="8" max="8" width="1.6640625" style="30" customWidth="1"/>
    <col min="9" max="9" width="9.33203125" style="20" customWidth="1"/>
    <col min="10" max="10" width="1.6640625" style="30" customWidth="1"/>
    <col min="11" max="11" width="9.33203125" style="20" customWidth="1"/>
    <col min="12" max="12" width="1.6640625" style="20" customWidth="1"/>
    <col min="13" max="16384" width="9.1640625" style="20"/>
  </cols>
  <sheetData>
    <row r="1" spans="1:12" ht="11.25" customHeight="1">
      <c r="A1" s="208" t="s">
        <v>9</v>
      </c>
      <c r="B1" s="213"/>
      <c r="C1" s="213"/>
      <c r="D1" s="213"/>
      <c r="E1" s="213"/>
      <c r="F1" s="213"/>
      <c r="G1" s="213"/>
      <c r="H1" s="213"/>
      <c r="I1" s="213"/>
      <c r="J1" s="213"/>
      <c r="K1" s="213"/>
      <c r="L1" s="212"/>
    </row>
    <row r="2" spans="1:12" ht="11.25" customHeight="1">
      <c r="A2" s="208" t="s">
        <v>53</v>
      </c>
      <c r="B2" s="213"/>
      <c r="C2" s="213"/>
      <c r="D2" s="213"/>
      <c r="E2" s="213"/>
      <c r="F2" s="213"/>
      <c r="G2" s="213"/>
      <c r="H2" s="213"/>
      <c r="I2" s="213"/>
      <c r="J2" s="213"/>
      <c r="K2" s="213"/>
      <c r="L2" s="212"/>
    </row>
    <row r="3" spans="1:12" ht="11.25" customHeight="1">
      <c r="A3" s="208"/>
      <c r="B3" s="208"/>
      <c r="C3" s="208"/>
      <c r="D3" s="208"/>
      <c r="E3" s="208"/>
      <c r="F3" s="208"/>
      <c r="G3" s="208"/>
      <c r="H3" s="208"/>
      <c r="I3" s="208"/>
      <c r="J3" s="208"/>
      <c r="K3" s="208"/>
      <c r="L3" s="212"/>
    </row>
    <row r="4" spans="1:12" ht="11.25" customHeight="1">
      <c r="A4" s="208" t="s">
        <v>1</v>
      </c>
      <c r="B4" s="213"/>
      <c r="C4" s="213"/>
      <c r="D4" s="213"/>
      <c r="E4" s="213"/>
      <c r="F4" s="213"/>
      <c r="G4" s="213"/>
      <c r="H4" s="213"/>
      <c r="I4" s="213"/>
      <c r="J4" s="213"/>
      <c r="K4" s="213"/>
      <c r="L4" s="212"/>
    </row>
    <row r="5" spans="1:12" ht="11.25" customHeight="1">
      <c r="A5" s="208"/>
      <c r="B5" s="208"/>
      <c r="C5" s="208"/>
      <c r="D5" s="208"/>
      <c r="E5" s="208"/>
      <c r="F5" s="208"/>
      <c r="G5" s="208"/>
      <c r="H5" s="208"/>
      <c r="I5" s="208"/>
      <c r="J5" s="208"/>
      <c r="K5" s="208"/>
      <c r="L5" s="212"/>
    </row>
    <row r="6" spans="1:12" s="26" customFormat="1" ht="11.25" customHeight="1">
      <c r="A6" s="21"/>
      <c r="B6" s="21"/>
      <c r="C6" s="24" t="s">
        <v>102</v>
      </c>
      <c r="D6" s="51"/>
      <c r="E6" s="24" t="s">
        <v>112</v>
      </c>
      <c r="F6" s="51"/>
      <c r="G6" s="24" t="s">
        <v>119</v>
      </c>
      <c r="H6" s="24"/>
      <c r="I6" s="52" t="s">
        <v>121</v>
      </c>
      <c r="J6" s="24"/>
      <c r="K6" s="52" t="s">
        <v>124</v>
      </c>
      <c r="L6" s="24"/>
    </row>
    <row r="7" spans="1:12" ht="11.25" customHeight="1">
      <c r="A7" s="27" t="s">
        <v>2</v>
      </c>
      <c r="B7" s="53"/>
      <c r="C7" s="54"/>
      <c r="D7" s="54"/>
      <c r="E7" s="54"/>
      <c r="F7" s="54"/>
      <c r="G7" s="54"/>
    </row>
    <row r="8" spans="1:12" ht="11.25" customHeight="1">
      <c r="A8" s="34" t="s">
        <v>12</v>
      </c>
      <c r="B8" s="53"/>
      <c r="C8" s="35"/>
      <c r="D8" s="54"/>
      <c r="E8" s="35"/>
      <c r="F8" s="54"/>
      <c r="G8" s="35"/>
    </row>
    <row r="9" spans="1:12" ht="11.25" customHeight="1">
      <c r="A9" s="55" t="s">
        <v>54</v>
      </c>
      <c r="B9" s="53"/>
      <c r="C9" s="56">
        <v>2000</v>
      </c>
      <c r="D9" s="57"/>
      <c r="E9" s="56">
        <v>1200</v>
      </c>
      <c r="F9" s="57"/>
      <c r="G9" s="56">
        <v>1040</v>
      </c>
      <c r="H9" s="57"/>
      <c r="I9" s="38">
        <v>925</v>
      </c>
      <c r="J9" s="57"/>
      <c r="K9" s="38">
        <v>998</v>
      </c>
    </row>
    <row r="10" spans="1:12" ht="11.25" customHeight="1">
      <c r="A10" s="55" t="s">
        <v>57</v>
      </c>
      <c r="B10" s="53"/>
      <c r="C10" s="39">
        <v>570</v>
      </c>
      <c r="D10" s="58"/>
      <c r="E10" s="39">
        <v>770</v>
      </c>
      <c r="F10" s="58"/>
      <c r="G10" s="39">
        <v>810</v>
      </c>
      <c r="H10" s="59"/>
      <c r="I10" s="47">
        <v>750</v>
      </c>
      <c r="J10" s="59"/>
      <c r="K10" s="47">
        <v>532</v>
      </c>
      <c r="L10" s="41"/>
    </row>
    <row r="11" spans="1:12" ht="11.25" customHeight="1">
      <c r="A11" s="60" t="s">
        <v>55</v>
      </c>
      <c r="B11" s="53"/>
      <c r="C11" s="35"/>
      <c r="D11" s="61"/>
      <c r="E11" s="35"/>
      <c r="F11" s="61"/>
      <c r="G11" s="35"/>
      <c r="I11" s="38"/>
      <c r="K11" s="38"/>
    </row>
    <row r="12" spans="1:12" ht="11.25" customHeight="1">
      <c r="A12" s="62" t="s">
        <v>58</v>
      </c>
      <c r="B12" s="53"/>
      <c r="C12" s="35">
        <v>2570</v>
      </c>
      <c r="D12" s="57"/>
      <c r="E12" s="35">
        <v>1970</v>
      </c>
      <c r="F12" s="57"/>
      <c r="G12" s="35">
        <v>1850</v>
      </c>
      <c r="H12" s="57"/>
      <c r="I12" s="38">
        <v>1680</v>
      </c>
      <c r="J12" s="57"/>
      <c r="K12" s="38">
        <v>1530</v>
      </c>
    </row>
    <row r="13" spans="1:12" ht="11.25" customHeight="1">
      <c r="A13" s="62" t="s">
        <v>56</v>
      </c>
      <c r="B13" s="53"/>
      <c r="C13" s="17">
        <v>2360</v>
      </c>
      <c r="D13" s="18"/>
      <c r="E13" s="17">
        <v>1430</v>
      </c>
      <c r="F13" s="18"/>
      <c r="G13" s="17">
        <v>1570</v>
      </c>
      <c r="H13" s="63"/>
      <c r="I13" s="64">
        <v>1410</v>
      </c>
      <c r="J13" s="63" t="s">
        <v>150</v>
      </c>
      <c r="K13" s="64">
        <v>1340</v>
      </c>
      <c r="L13" s="45" t="s">
        <v>150</v>
      </c>
    </row>
    <row r="14" spans="1:12" ht="11.25" customHeight="1">
      <c r="A14" s="65" t="s">
        <v>13</v>
      </c>
      <c r="B14" s="53"/>
      <c r="C14" s="35"/>
      <c r="D14" s="61"/>
      <c r="E14" s="35"/>
      <c r="F14" s="61"/>
      <c r="G14" s="35"/>
      <c r="I14" s="38"/>
      <c r="K14" s="38"/>
    </row>
    <row r="15" spans="1:12" ht="11.25" customHeight="1">
      <c r="A15" s="55" t="s">
        <v>54</v>
      </c>
      <c r="B15" s="53"/>
      <c r="C15" s="35">
        <v>2050</v>
      </c>
      <c r="D15" s="57"/>
      <c r="E15" s="35">
        <v>1220</v>
      </c>
      <c r="F15" s="57"/>
      <c r="G15" s="35">
        <v>1080</v>
      </c>
      <c r="H15" s="204" t="s">
        <v>45</v>
      </c>
      <c r="I15" s="38">
        <v>925</v>
      </c>
      <c r="J15" s="204"/>
      <c r="K15" s="38">
        <v>1020</v>
      </c>
    </row>
    <row r="16" spans="1:12" ht="11.25" customHeight="1">
      <c r="A16" s="55" t="s">
        <v>57</v>
      </c>
      <c r="B16" s="53"/>
      <c r="C16" s="39">
        <v>577</v>
      </c>
      <c r="D16" s="58"/>
      <c r="E16" s="39">
        <v>781</v>
      </c>
      <c r="F16" s="58"/>
      <c r="G16" s="39">
        <v>810</v>
      </c>
      <c r="H16" s="59"/>
      <c r="I16" s="47">
        <v>750</v>
      </c>
      <c r="J16" s="59"/>
      <c r="K16" s="47">
        <v>517</v>
      </c>
      <c r="L16" s="41"/>
    </row>
    <row r="17" spans="1:12" ht="11.25" customHeight="1">
      <c r="A17" s="60" t="s">
        <v>55</v>
      </c>
      <c r="B17" s="53"/>
      <c r="C17" s="35"/>
      <c r="D17" s="61"/>
      <c r="E17" s="35"/>
      <c r="F17" s="61"/>
      <c r="G17" s="35"/>
      <c r="I17" s="38"/>
      <c r="K17" s="38"/>
    </row>
    <row r="18" spans="1:12" ht="11.25" customHeight="1">
      <c r="A18" s="66" t="s">
        <v>58</v>
      </c>
      <c r="B18" s="53"/>
      <c r="C18" s="35">
        <v>2630</v>
      </c>
      <c r="D18" s="57"/>
      <c r="E18" s="35">
        <v>2000</v>
      </c>
      <c r="F18" s="57"/>
      <c r="G18" s="35">
        <v>1890</v>
      </c>
      <c r="H18" s="204" t="s">
        <v>45</v>
      </c>
      <c r="I18" s="38">
        <v>1680</v>
      </c>
      <c r="J18" s="204"/>
      <c r="K18" s="38">
        <v>1540</v>
      </c>
    </row>
    <row r="19" spans="1:12" ht="11.25" customHeight="1">
      <c r="A19" s="66" t="s">
        <v>56</v>
      </c>
      <c r="B19" s="53"/>
      <c r="C19" s="35">
        <v>2410</v>
      </c>
      <c r="D19" s="57"/>
      <c r="E19" s="35">
        <v>1450</v>
      </c>
      <c r="F19" s="57"/>
      <c r="G19" s="35">
        <v>1610</v>
      </c>
      <c r="H19" s="204"/>
      <c r="I19" s="38">
        <v>1410</v>
      </c>
      <c r="J19" s="204"/>
      <c r="K19" s="38">
        <v>1360</v>
      </c>
    </row>
    <row r="20" spans="1:12" ht="11.25" customHeight="1">
      <c r="A20" s="65" t="s">
        <v>86</v>
      </c>
      <c r="B20" s="53"/>
      <c r="C20" s="35">
        <v>320</v>
      </c>
      <c r="D20" s="57"/>
      <c r="E20" s="35">
        <v>264</v>
      </c>
      <c r="F20" s="57"/>
      <c r="G20" s="35">
        <v>275</v>
      </c>
      <c r="I20" s="38">
        <v>275</v>
      </c>
      <c r="K20" s="38">
        <v>234</v>
      </c>
    </row>
    <row r="21" spans="1:12" ht="11.25" customHeight="1">
      <c r="A21" s="65" t="s">
        <v>79</v>
      </c>
      <c r="B21" s="53"/>
      <c r="C21" s="35">
        <v>1140</v>
      </c>
      <c r="D21" s="204"/>
      <c r="E21" s="35">
        <v>1330</v>
      </c>
      <c r="F21" s="204"/>
      <c r="G21" s="35">
        <v>1530</v>
      </c>
      <c r="H21" s="57"/>
      <c r="I21" s="38">
        <v>1930</v>
      </c>
      <c r="J21" s="57"/>
      <c r="K21" s="38">
        <v>1340</v>
      </c>
    </row>
    <row r="22" spans="1:12" ht="11.25" customHeight="1">
      <c r="A22" s="65" t="s">
        <v>80</v>
      </c>
      <c r="B22" s="53"/>
      <c r="C22" s="35">
        <v>1330</v>
      </c>
      <c r="D22" s="57"/>
      <c r="E22" s="35">
        <v>481</v>
      </c>
      <c r="F22" s="57"/>
      <c r="G22" s="35">
        <v>288</v>
      </c>
      <c r="I22" s="38">
        <v>200</v>
      </c>
      <c r="K22" s="38">
        <v>162</v>
      </c>
    </row>
    <row r="23" spans="1:12" ht="11.25" customHeight="1">
      <c r="A23" s="65" t="s">
        <v>87</v>
      </c>
      <c r="B23" s="53"/>
      <c r="C23" s="35">
        <v>2130</v>
      </c>
      <c r="D23" s="57"/>
      <c r="E23" s="35">
        <v>2340</v>
      </c>
      <c r="F23" s="57"/>
      <c r="G23" s="35">
        <v>2800</v>
      </c>
      <c r="I23" s="35">
        <v>3140</v>
      </c>
      <c r="K23" s="35">
        <v>2570</v>
      </c>
    </row>
    <row r="24" spans="1:12" ht="11.25" customHeight="1">
      <c r="A24" s="67" t="s">
        <v>81</v>
      </c>
      <c r="B24" s="68"/>
      <c r="C24" s="69">
        <v>121000</v>
      </c>
      <c r="D24" s="70"/>
      <c r="E24" s="69">
        <v>129000</v>
      </c>
      <c r="F24" s="70"/>
      <c r="G24" s="69">
        <v>131000</v>
      </c>
      <c r="H24" s="40"/>
      <c r="I24" s="47">
        <v>133000</v>
      </c>
      <c r="J24" s="40"/>
      <c r="K24" s="47">
        <v>136000</v>
      </c>
      <c r="L24" s="205"/>
    </row>
    <row r="25" spans="1:12" ht="11.25" customHeight="1">
      <c r="A25" s="211" t="s">
        <v>203</v>
      </c>
      <c r="B25" s="214"/>
      <c r="C25" s="214"/>
      <c r="D25" s="214"/>
      <c r="E25" s="214"/>
      <c r="F25" s="214"/>
      <c r="G25" s="214"/>
      <c r="H25" s="214"/>
      <c r="I25" s="214"/>
      <c r="J25" s="214"/>
      <c r="K25" s="214"/>
      <c r="L25" s="212"/>
    </row>
    <row r="26" spans="1:12" ht="11.25" customHeight="1">
      <c r="A26" s="207" t="s">
        <v>128</v>
      </c>
      <c r="B26" s="211"/>
      <c r="C26" s="211"/>
      <c r="D26" s="211"/>
      <c r="E26" s="211"/>
      <c r="F26" s="211"/>
      <c r="G26" s="211"/>
      <c r="H26" s="211"/>
      <c r="I26" s="211"/>
      <c r="J26" s="211"/>
      <c r="K26" s="211"/>
      <c r="L26" s="212"/>
    </row>
    <row r="27" spans="1:12" ht="11.25" customHeight="1">
      <c r="A27" s="207" t="s">
        <v>129</v>
      </c>
      <c r="B27" s="215"/>
      <c r="C27" s="215"/>
      <c r="D27" s="215"/>
      <c r="E27" s="215"/>
      <c r="F27" s="215"/>
      <c r="G27" s="215"/>
      <c r="H27" s="215"/>
      <c r="I27" s="215"/>
      <c r="J27" s="215"/>
      <c r="K27" s="215"/>
      <c r="L27" s="212"/>
    </row>
    <row r="28" spans="1:12" ht="11.25" customHeight="1">
      <c r="A28" s="207" t="s">
        <v>130</v>
      </c>
      <c r="B28" s="215"/>
      <c r="C28" s="215"/>
      <c r="D28" s="215"/>
      <c r="E28" s="215"/>
      <c r="F28" s="215"/>
      <c r="G28" s="215"/>
      <c r="H28" s="215"/>
      <c r="I28" s="215"/>
      <c r="J28" s="215"/>
      <c r="K28" s="215"/>
      <c r="L28" s="212"/>
    </row>
    <row r="29" spans="1:12" ht="11.25" customHeight="1">
      <c r="A29" s="207" t="s">
        <v>59</v>
      </c>
      <c r="B29" s="211"/>
      <c r="C29" s="211"/>
      <c r="D29" s="211"/>
      <c r="E29" s="211"/>
      <c r="F29" s="211"/>
      <c r="G29" s="211"/>
      <c r="H29" s="211"/>
      <c r="I29" s="211"/>
      <c r="J29" s="211"/>
      <c r="K29" s="211"/>
      <c r="L29" s="212"/>
    </row>
    <row r="30" spans="1:12" ht="11.25" customHeight="1">
      <c r="A30" s="211" t="s">
        <v>82</v>
      </c>
      <c r="B30" s="211"/>
      <c r="C30" s="211"/>
      <c r="D30" s="211"/>
      <c r="E30" s="211"/>
      <c r="F30" s="211"/>
      <c r="G30" s="211"/>
      <c r="H30" s="211"/>
      <c r="I30" s="211"/>
      <c r="J30" s="211"/>
      <c r="K30" s="211"/>
      <c r="L30" s="212"/>
    </row>
    <row r="31" spans="1:12" ht="11.25" customHeight="1">
      <c r="A31" s="211" t="s">
        <v>93</v>
      </c>
      <c r="B31" s="211"/>
      <c r="C31" s="211"/>
      <c r="D31" s="211"/>
      <c r="E31" s="211"/>
      <c r="F31" s="211"/>
      <c r="G31" s="211"/>
      <c r="H31" s="211"/>
      <c r="I31" s="211"/>
      <c r="J31" s="211"/>
      <c r="K31" s="211"/>
      <c r="L31" s="212"/>
    </row>
  </sheetData>
  <mergeCells count="12">
    <mergeCell ref="A31:L31"/>
    <mergeCell ref="A1:L1"/>
    <mergeCell ref="A2:L2"/>
    <mergeCell ref="A3:L3"/>
    <mergeCell ref="A4:L4"/>
    <mergeCell ref="A5:L5"/>
    <mergeCell ref="A25:L25"/>
    <mergeCell ref="A26:L26"/>
    <mergeCell ref="A27:L27"/>
    <mergeCell ref="A28:L28"/>
    <mergeCell ref="A29:L29"/>
    <mergeCell ref="A30:L30"/>
  </mergeCells>
  <pageMargins left="0.5" right="0.5" top="0.5" bottom="0.75"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42A8-AEDD-4CC9-B941-2CEB9545BB36}">
  <dimension ref="A1:E11"/>
  <sheetViews>
    <sheetView workbookViewId="0">
      <selection activeCell="C14" sqref="C14"/>
    </sheetView>
  </sheetViews>
  <sheetFormatPr defaultColWidth="9.33203125" defaultRowHeight="11.25" customHeight="1"/>
  <cols>
    <col min="1" max="1" width="31.6640625" style="150" customWidth="1"/>
    <col min="2" max="2" width="3.5" style="150" customWidth="1"/>
    <col min="3" max="3" width="9.33203125" style="150"/>
    <col min="4" max="4" width="3.6640625" style="150" customWidth="1"/>
    <col min="5" max="16384" width="9.33203125" style="150"/>
  </cols>
  <sheetData>
    <row r="1" spans="1:5" ht="11.25" customHeight="1">
      <c r="A1" s="219" t="s">
        <v>14</v>
      </c>
      <c r="B1" s="219"/>
      <c r="C1" s="219"/>
      <c r="D1" s="219"/>
      <c r="E1" s="219"/>
    </row>
    <row r="2" spans="1:5" ht="11.25" customHeight="1">
      <c r="A2" s="219" t="s">
        <v>116</v>
      </c>
      <c r="B2" s="219"/>
      <c r="C2" s="219"/>
      <c r="D2" s="219"/>
      <c r="E2" s="219"/>
    </row>
    <row r="3" spans="1:5" ht="11.25" customHeight="1">
      <c r="A3" s="220"/>
      <c r="B3" s="220"/>
      <c r="C3" s="220"/>
      <c r="D3" s="220"/>
      <c r="E3" s="220"/>
    </row>
    <row r="4" spans="1:5" ht="11.25" customHeight="1">
      <c r="A4" s="219" t="s">
        <v>15</v>
      </c>
      <c r="B4" s="219"/>
      <c r="C4" s="219"/>
      <c r="D4" s="219"/>
      <c r="E4" s="219"/>
    </row>
    <row r="5" spans="1:5" ht="11.25" customHeight="1">
      <c r="A5" s="221"/>
      <c r="B5" s="221"/>
      <c r="C5" s="221"/>
      <c r="D5" s="221"/>
      <c r="E5" s="221"/>
    </row>
    <row r="6" spans="1:5" ht="11.25" customHeight="1">
      <c r="A6" s="151" t="s">
        <v>16</v>
      </c>
      <c r="B6" s="152"/>
      <c r="C6" s="153" t="s">
        <v>121</v>
      </c>
      <c r="D6" s="152"/>
      <c r="E6" s="153" t="s">
        <v>124</v>
      </c>
    </row>
    <row r="7" spans="1:5" ht="11.25" customHeight="1">
      <c r="A7" s="154" t="s">
        <v>92</v>
      </c>
      <c r="B7" s="155"/>
      <c r="C7" s="156">
        <v>1200</v>
      </c>
      <c r="D7" s="157"/>
      <c r="E7" s="158">
        <v>1200</v>
      </c>
    </row>
    <row r="8" spans="1:5" ht="11.25" customHeight="1">
      <c r="A8" s="154" t="s">
        <v>195</v>
      </c>
      <c r="B8" s="155"/>
      <c r="C8" s="156">
        <v>500</v>
      </c>
      <c r="D8" s="157"/>
      <c r="E8" s="158">
        <v>500</v>
      </c>
    </row>
    <row r="9" spans="1:5" ht="11.25" customHeight="1">
      <c r="A9" s="159" t="s">
        <v>10</v>
      </c>
      <c r="B9" s="160"/>
      <c r="C9" s="161">
        <f>SUM(C7:C8)</f>
        <v>1700</v>
      </c>
      <c r="D9" s="162"/>
      <c r="E9" s="163">
        <f>SUM(E7:E8)</f>
        <v>1700</v>
      </c>
    </row>
    <row r="10" spans="1:5" ht="33.6" customHeight="1">
      <c r="A10" s="217" t="s">
        <v>125</v>
      </c>
      <c r="B10" s="218"/>
      <c r="C10" s="218"/>
      <c r="D10" s="218"/>
      <c r="E10" s="218"/>
    </row>
    <row r="11" spans="1:5" ht="11.25" customHeight="1">
      <c r="A11" s="216" t="s">
        <v>194</v>
      </c>
      <c r="B11" s="216"/>
      <c r="C11" s="216"/>
      <c r="D11" s="216"/>
      <c r="E11" s="216"/>
    </row>
  </sheetData>
  <mergeCells count="7">
    <mergeCell ref="A11:E11"/>
    <mergeCell ref="A10:E10"/>
    <mergeCell ref="A1:E1"/>
    <mergeCell ref="A2:E2"/>
    <mergeCell ref="A3:E3"/>
    <mergeCell ref="A4:E4"/>
    <mergeCell ref="A5:E5"/>
  </mergeCells>
  <pageMargins left="0.7" right="0.7" top="0.75" bottom="0.75" header="0.3" footer="0.3"/>
  <pageSetup orientation="portrait" r:id="rId1"/>
  <ignoredErrors>
    <ignoredError sqref="C9"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B614-DE5A-4FE7-8FF8-ACA05D1355ED}">
  <dimension ref="A1:IV12"/>
  <sheetViews>
    <sheetView zoomScaleNormal="100" workbookViewId="0">
      <selection sqref="A1:E1"/>
    </sheetView>
  </sheetViews>
  <sheetFormatPr defaultColWidth="9.1640625" defaultRowHeight="11.25" customHeight="1"/>
  <cols>
    <col min="1" max="1" width="16.6640625" style="20" customWidth="1"/>
    <col min="2" max="2" width="1.6640625" style="20" customWidth="1"/>
    <col min="3" max="3" width="10" style="20" customWidth="1"/>
    <col min="4" max="4" width="1.6640625" style="20" customWidth="1"/>
    <col min="5" max="5" width="12.5" style="20" customWidth="1"/>
    <col min="6" max="16384" width="9.1640625" style="20"/>
  </cols>
  <sheetData>
    <row r="1" spans="1:256" ht="11.25" customHeight="1">
      <c r="A1" s="208" t="s">
        <v>17</v>
      </c>
      <c r="B1" s="208"/>
      <c r="C1" s="208"/>
      <c r="D1" s="208"/>
      <c r="E1" s="208"/>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3"/>
      <c r="GU1" s="53"/>
      <c r="GV1" s="53"/>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c r="HX1" s="53"/>
      <c r="HY1" s="53"/>
      <c r="HZ1" s="53"/>
      <c r="IA1" s="53"/>
      <c r="IB1" s="53"/>
      <c r="IC1" s="53"/>
      <c r="ID1" s="53"/>
      <c r="IE1" s="53"/>
      <c r="IF1" s="53"/>
      <c r="IG1" s="53"/>
      <c r="IH1" s="53"/>
      <c r="II1" s="53"/>
      <c r="IJ1" s="53"/>
      <c r="IK1" s="53"/>
      <c r="IL1" s="53"/>
      <c r="IM1" s="53"/>
      <c r="IN1" s="53"/>
      <c r="IO1" s="53"/>
      <c r="IP1" s="53"/>
      <c r="IQ1" s="53"/>
      <c r="IR1" s="53"/>
      <c r="IS1" s="53"/>
      <c r="IT1" s="53"/>
      <c r="IU1" s="53"/>
      <c r="IV1" s="53"/>
    </row>
    <row r="2" spans="1:256" ht="11.25" customHeight="1">
      <c r="A2" s="208" t="s">
        <v>88</v>
      </c>
      <c r="B2" s="208"/>
      <c r="C2" s="208"/>
      <c r="D2" s="208"/>
      <c r="E2" s="208"/>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c r="IQ2" s="53"/>
      <c r="IR2" s="53"/>
      <c r="IS2" s="53"/>
      <c r="IT2" s="53"/>
      <c r="IU2" s="53"/>
      <c r="IV2" s="53"/>
    </row>
    <row r="3" spans="1:256" ht="11.25" customHeight="1">
      <c r="A3" s="209"/>
      <c r="B3" s="209"/>
      <c r="C3" s="209"/>
      <c r="D3" s="209"/>
      <c r="E3" s="209"/>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c r="IQ3" s="53"/>
      <c r="IR3" s="53"/>
      <c r="IS3" s="53"/>
      <c r="IT3" s="53"/>
      <c r="IU3" s="53"/>
      <c r="IV3" s="53"/>
    </row>
    <row r="4" spans="1:256" ht="11.25" customHeight="1">
      <c r="A4" s="208" t="s">
        <v>18</v>
      </c>
      <c r="B4" s="208"/>
      <c r="C4" s="208"/>
      <c r="D4" s="208"/>
      <c r="E4" s="208"/>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c r="IQ4" s="53"/>
      <c r="IR4" s="53"/>
      <c r="IS4" s="53"/>
      <c r="IT4" s="53"/>
      <c r="IU4" s="53"/>
      <c r="IV4" s="53"/>
    </row>
    <row r="5" spans="1:256" ht="11.25" customHeight="1">
      <c r="A5" s="164"/>
      <c r="B5" s="164"/>
      <c r="C5" s="164"/>
      <c r="D5" s="164"/>
      <c r="E5" s="164"/>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row>
    <row r="6" spans="1:256" s="71" customFormat="1" ht="11.25" customHeight="1">
      <c r="A6" s="97" t="s">
        <v>19</v>
      </c>
      <c r="B6" s="165"/>
      <c r="C6" s="52" t="s">
        <v>121</v>
      </c>
      <c r="D6" s="51"/>
      <c r="E6" s="52" t="s">
        <v>124</v>
      </c>
      <c r="F6" s="166"/>
      <c r="G6" s="166"/>
      <c r="H6" s="166"/>
      <c r="I6" s="166"/>
      <c r="J6" s="166"/>
      <c r="K6" s="166"/>
      <c r="L6" s="166"/>
      <c r="M6" s="166"/>
      <c r="N6" s="166"/>
      <c r="O6" s="166"/>
      <c r="P6" s="166"/>
      <c r="Q6" s="166"/>
      <c r="R6" s="166"/>
      <c r="S6" s="166"/>
      <c r="T6" s="166"/>
      <c r="U6" s="166"/>
      <c r="V6" s="166"/>
      <c r="W6" s="166"/>
      <c r="X6" s="166"/>
      <c r="Y6" s="166"/>
      <c r="Z6" s="166"/>
      <c r="AA6" s="166"/>
      <c r="AB6" s="166"/>
      <c r="AC6" s="166"/>
      <c r="AD6" s="166"/>
      <c r="AE6" s="166"/>
      <c r="AF6" s="166"/>
      <c r="AG6" s="166"/>
      <c r="AH6" s="166"/>
      <c r="AI6" s="166"/>
      <c r="AJ6" s="166"/>
      <c r="AK6" s="166"/>
      <c r="AL6" s="166"/>
      <c r="AM6" s="166"/>
      <c r="AN6" s="166"/>
      <c r="AO6" s="166"/>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c r="BQ6" s="166"/>
      <c r="BR6" s="166"/>
      <c r="BS6" s="166"/>
      <c r="BT6" s="166"/>
      <c r="BU6" s="166"/>
      <c r="BV6" s="166"/>
      <c r="BW6" s="166"/>
      <c r="BX6" s="166"/>
      <c r="BY6" s="166"/>
      <c r="BZ6" s="166"/>
      <c r="CA6" s="166"/>
      <c r="CB6" s="166"/>
      <c r="CC6" s="166"/>
      <c r="CD6" s="166"/>
      <c r="CE6" s="166"/>
      <c r="CF6" s="166"/>
      <c r="CG6" s="166"/>
      <c r="CH6" s="166"/>
      <c r="CI6" s="166"/>
      <c r="CJ6" s="166"/>
      <c r="CK6" s="166"/>
      <c r="CL6" s="166"/>
      <c r="CM6" s="166"/>
      <c r="CN6" s="166"/>
      <c r="CO6" s="166"/>
      <c r="CP6" s="166"/>
      <c r="CQ6" s="166"/>
      <c r="CR6" s="166"/>
      <c r="CS6" s="166"/>
      <c r="CT6" s="166"/>
      <c r="CU6" s="166"/>
      <c r="CV6" s="166"/>
      <c r="CW6" s="166"/>
      <c r="CX6" s="166"/>
      <c r="CY6" s="166"/>
      <c r="CZ6" s="166"/>
      <c r="DA6" s="166"/>
      <c r="DB6" s="166"/>
      <c r="DC6" s="166"/>
      <c r="DD6" s="166"/>
      <c r="DE6" s="166"/>
      <c r="DF6" s="166"/>
      <c r="DG6" s="166"/>
      <c r="DH6" s="166"/>
      <c r="DI6" s="166"/>
      <c r="DJ6" s="166"/>
      <c r="DK6" s="166"/>
      <c r="DL6" s="166"/>
      <c r="DM6" s="166"/>
      <c r="DN6" s="166"/>
      <c r="DO6" s="166"/>
      <c r="DP6" s="166"/>
      <c r="DQ6" s="166"/>
      <c r="DR6" s="166"/>
      <c r="DS6" s="166"/>
      <c r="DT6" s="166"/>
      <c r="DU6" s="166"/>
      <c r="DV6" s="166"/>
      <c r="DW6" s="166"/>
      <c r="DX6" s="166"/>
      <c r="DY6" s="166"/>
      <c r="DZ6" s="166"/>
      <c r="EA6" s="166"/>
      <c r="EB6" s="166"/>
      <c r="EC6" s="166"/>
      <c r="ED6" s="166"/>
      <c r="EE6" s="166"/>
      <c r="EF6" s="166"/>
      <c r="EG6" s="166"/>
      <c r="EH6" s="166"/>
      <c r="EI6" s="166"/>
      <c r="EJ6" s="166"/>
      <c r="EK6" s="166"/>
      <c r="EL6" s="166"/>
      <c r="EM6" s="166"/>
      <c r="EN6" s="166"/>
      <c r="EO6" s="166"/>
      <c r="EP6" s="166"/>
      <c r="EQ6" s="166"/>
      <c r="ER6" s="166"/>
      <c r="ES6" s="166"/>
      <c r="ET6" s="166"/>
      <c r="EU6" s="166"/>
      <c r="EV6" s="166"/>
      <c r="EW6" s="166"/>
      <c r="EX6" s="166"/>
      <c r="EY6" s="166"/>
      <c r="EZ6" s="166"/>
      <c r="FA6" s="166"/>
      <c r="FB6" s="166"/>
      <c r="FC6" s="166"/>
      <c r="FD6" s="166"/>
      <c r="FE6" s="166"/>
      <c r="FF6" s="166"/>
      <c r="FG6" s="166"/>
      <c r="FH6" s="166"/>
      <c r="FI6" s="166"/>
      <c r="FJ6" s="166"/>
      <c r="FK6" s="166"/>
      <c r="FL6" s="166"/>
      <c r="FM6" s="166"/>
      <c r="FN6" s="166"/>
      <c r="FO6" s="166"/>
      <c r="FP6" s="166"/>
      <c r="FQ6" s="166"/>
      <c r="FR6" s="166"/>
      <c r="FS6" s="166"/>
      <c r="FT6" s="166"/>
      <c r="FU6" s="166"/>
      <c r="FV6" s="166"/>
      <c r="FW6" s="166"/>
      <c r="FX6" s="166"/>
      <c r="FY6" s="166"/>
      <c r="FZ6" s="166"/>
      <c r="GA6" s="166"/>
      <c r="GB6" s="166"/>
      <c r="GC6" s="166"/>
      <c r="GD6" s="166"/>
      <c r="GE6" s="166"/>
      <c r="GF6" s="166"/>
      <c r="GG6" s="166"/>
      <c r="GH6" s="166"/>
      <c r="GI6" s="166"/>
      <c r="GJ6" s="166"/>
      <c r="GK6" s="166"/>
      <c r="GL6" s="166"/>
      <c r="GM6" s="166"/>
      <c r="GN6" s="166"/>
      <c r="GO6" s="166"/>
      <c r="GP6" s="166"/>
      <c r="GQ6" s="166"/>
      <c r="GR6" s="166"/>
      <c r="GS6" s="166"/>
      <c r="GT6" s="166"/>
      <c r="GU6" s="166"/>
      <c r="GV6" s="166"/>
      <c r="GW6" s="166"/>
      <c r="GX6" s="166"/>
      <c r="GY6" s="166"/>
      <c r="GZ6" s="166"/>
      <c r="HA6" s="166"/>
      <c r="HB6" s="166"/>
      <c r="HC6" s="166"/>
      <c r="HD6" s="166"/>
      <c r="HE6" s="166"/>
      <c r="HF6" s="166"/>
      <c r="HG6" s="166"/>
      <c r="HH6" s="166"/>
      <c r="HI6" s="166"/>
      <c r="HJ6" s="166"/>
      <c r="HK6" s="166"/>
      <c r="HL6" s="166"/>
      <c r="HM6" s="166"/>
      <c r="HN6" s="166"/>
      <c r="HO6" s="166"/>
      <c r="HP6" s="166"/>
      <c r="HQ6" s="166"/>
      <c r="HR6" s="166"/>
      <c r="HS6" s="166"/>
      <c r="HT6" s="166"/>
      <c r="HU6" s="166"/>
      <c r="HV6" s="166"/>
      <c r="HW6" s="166"/>
      <c r="HX6" s="166"/>
      <c r="HY6" s="166"/>
      <c r="HZ6" s="166"/>
      <c r="IA6" s="166"/>
      <c r="IB6" s="166"/>
      <c r="IC6" s="166"/>
      <c r="ID6" s="166"/>
      <c r="IE6" s="166"/>
      <c r="IF6" s="166"/>
      <c r="IG6" s="166"/>
      <c r="IH6" s="166"/>
      <c r="II6" s="166"/>
      <c r="IJ6" s="166"/>
      <c r="IK6" s="166"/>
      <c r="IL6" s="166"/>
      <c r="IM6" s="166"/>
      <c r="IN6" s="166"/>
      <c r="IO6" s="166"/>
      <c r="IP6" s="166"/>
      <c r="IQ6" s="166"/>
      <c r="IR6" s="166"/>
      <c r="IS6" s="166"/>
      <c r="IT6" s="166"/>
      <c r="IU6" s="166"/>
      <c r="IV6" s="166"/>
    </row>
    <row r="7" spans="1:256" ht="11.25" customHeight="1">
      <c r="A7" s="27" t="s">
        <v>20</v>
      </c>
      <c r="B7" s="76"/>
      <c r="C7" s="38">
        <v>3470</v>
      </c>
      <c r="D7" s="86"/>
      <c r="E7" s="38">
        <v>3120</v>
      </c>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c r="IQ7" s="53"/>
      <c r="IR7" s="53"/>
      <c r="IS7" s="53"/>
      <c r="IT7" s="53"/>
      <c r="IU7" s="53"/>
      <c r="IV7" s="53"/>
    </row>
    <row r="8" spans="1:256" ht="11.25" customHeight="1">
      <c r="A8" s="27" t="s">
        <v>83</v>
      </c>
      <c r="B8" s="76"/>
      <c r="C8" s="38">
        <v>214</v>
      </c>
      <c r="D8" s="86" t="s">
        <v>45</v>
      </c>
      <c r="E8" s="38">
        <v>212</v>
      </c>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c r="IS8" s="53"/>
      <c r="IT8" s="53"/>
      <c r="IU8" s="53"/>
      <c r="IV8" s="53"/>
    </row>
    <row r="9" spans="1:256" ht="11.25" customHeight="1">
      <c r="A9" s="31" t="s">
        <v>10</v>
      </c>
      <c r="B9" s="89"/>
      <c r="C9" s="167">
        <v>3680</v>
      </c>
      <c r="D9" s="91" t="s">
        <v>45</v>
      </c>
      <c r="E9" s="167">
        <v>3330</v>
      </c>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row>
    <row r="10" spans="1:256" ht="11.25" customHeight="1">
      <c r="A10" s="206" t="s">
        <v>90</v>
      </c>
      <c r="B10" s="222"/>
      <c r="C10" s="222"/>
      <c r="D10" s="222"/>
      <c r="E10" s="222"/>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c r="FN10" s="53"/>
      <c r="FO10" s="53"/>
      <c r="FP10" s="53"/>
      <c r="FQ10" s="53"/>
      <c r="FR10" s="53"/>
      <c r="FS10" s="53"/>
      <c r="FT10" s="53"/>
      <c r="FU10" s="53"/>
      <c r="FV10" s="53"/>
      <c r="FW10" s="53"/>
      <c r="FX10" s="53"/>
      <c r="FY10" s="53"/>
      <c r="FZ10" s="53"/>
      <c r="GA10" s="53"/>
      <c r="GB10" s="53"/>
      <c r="GC10" s="53"/>
      <c r="GD10" s="53"/>
      <c r="GE10" s="53"/>
      <c r="GF10" s="53"/>
      <c r="GG10" s="53"/>
      <c r="GH10" s="53"/>
      <c r="GI10" s="53"/>
      <c r="GJ10" s="53"/>
      <c r="GK10" s="53"/>
      <c r="GL10" s="53"/>
      <c r="GM10" s="53"/>
      <c r="GN10" s="53"/>
      <c r="GO10" s="53"/>
      <c r="GP10" s="53"/>
      <c r="GQ10" s="53"/>
      <c r="GR10" s="53"/>
      <c r="GS10" s="53"/>
      <c r="GT10" s="53"/>
      <c r="GU10" s="53"/>
      <c r="GV10" s="53"/>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c r="IJ10" s="53"/>
      <c r="IK10" s="53"/>
      <c r="IL10" s="53"/>
      <c r="IM10" s="53"/>
      <c r="IN10" s="53"/>
      <c r="IO10" s="53"/>
      <c r="IP10" s="53"/>
      <c r="IQ10" s="53"/>
      <c r="IR10" s="53"/>
      <c r="IS10" s="53"/>
      <c r="IT10" s="53"/>
      <c r="IU10" s="53"/>
      <c r="IV10" s="53"/>
    </row>
    <row r="11" spans="1:256" ht="33.6" customHeight="1">
      <c r="A11" s="223" t="s">
        <v>131</v>
      </c>
      <c r="B11" s="224"/>
      <c r="C11" s="224"/>
      <c r="D11" s="224"/>
      <c r="E11" s="224"/>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c r="FQ11" s="53"/>
      <c r="FR11" s="53"/>
      <c r="FS11" s="53"/>
      <c r="FT11" s="53"/>
      <c r="FU11" s="53"/>
      <c r="FV11" s="53"/>
      <c r="FW11" s="53"/>
      <c r="FX11" s="53"/>
      <c r="FY11" s="53"/>
      <c r="FZ11" s="53"/>
      <c r="GA11" s="53"/>
      <c r="GB11" s="53"/>
      <c r="GC11" s="53"/>
      <c r="GD11" s="53"/>
      <c r="GE11" s="53"/>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c r="IO11" s="53"/>
      <c r="IP11" s="53"/>
      <c r="IQ11" s="53"/>
      <c r="IR11" s="53"/>
      <c r="IS11" s="53"/>
      <c r="IT11" s="53"/>
      <c r="IU11" s="53"/>
      <c r="IV11" s="53"/>
    </row>
    <row r="12" spans="1:256" ht="11.25" customHeight="1">
      <c r="A12" s="211" t="s">
        <v>84</v>
      </c>
      <c r="B12" s="211"/>
      <c r="C12" s="211"/>
      <c r="D12" s="211"/>
      <c r="E12" s="211"/>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53"/>
      <c r="EJ12" s="53"/>
      <c r="EK12" s="53"/>
      <c r="EL12" s="53"/>
      <c r="EM12" s="53"/>
      <c r="EN12" s="53"/>
      <c r="EO12" s="53"/>
      <c r="EP12" s="53"/>
      <c r="EQ12" s="53"/>
      <c r="ER12" s="53"/>
      <c r="ES12" s="53"/>
      <c r="ET12" s="53"/>
      <c r="EU12" s="53"/>
      <c r="EV12" s="53"/>
      <c r="EW12" s="53"/>
      <c r="EX12" s="53"/>
      <c r="EY12" s="53"/>
      <c r="EZ12" s="53"/>
      <c r="FA12" s="53"/>
      <c r="FB12" s="53"/>
      <c r="FC12" s="53"/>
      <c r="FD12" s="53"/>
      <c r="FE12" s="53"/>
      <c r="FF12" s="53"/>
      <c r="FG12" s="53"/>
      <c r="FH12" s="53"/>
      <c r="FI12" s="53"/>
      <c r="FJ12" s="53"/>
      <c r="FK12" s="53"/>
      <c r="FL12" s="53"/>
      <c r="FM12" s="53"/>
      <c r="FN12" s="53"/>
      <c r="FO12" s="53"/>
      <c r="FP12" s="53"/>
      <c r="FQ12" s="53"/>
      <c r="FR12" s="53"/>
      <c r="FS12" s="53"/>
      <c r="FT12" s="53"/>
      <c r="FU12" s="53"/>
      <c r="FV12" s="53"/>
      <c r="FW12" s="53"/>
      <c r="FX12" s="53"/>
      <c r="FY12" s="53"/>
      <c r="FZ12" s="53"/>
      <c r="GA12" s="53"/>
      <c r="GB12" s="53"/>
      <c r="GC12" s="53"/>
      <c r="GD12" s="53"/>
      <c r="GE12" s="53"/>
      <c r="GF12" s="53"/>
      <c r="GG12" s="53"/>
      <c r="GH12" s="53"/>
      <c r="GI12" s="53"/>
      <c r="GJ12" s="53"/>
      <c r="GK12" s="53"/>
      <c r="GL12" s="53"/>
      <c r="GM12" s="53"/>
      <c r="GN12" s="53"/>
      <c r="GO12" s="53"/>
      <c r="GP12" s="53"/>
      <c r="GQ12" s="53"/>
      <c r="GR12" s="53"/>
      <c r="GS12" s="53"/>
      <c r="GT12" s="53"/>
      <c r="GU12" s="53"/>
      <c r="GV12" s="53"/>
      <c r="GW12" s="53"/>
      <c r="GX12" s="53"/>
      <c r="GY12" s="53"/>
      <c r="GZ12" s="53"/>
      <c r="HA12" s="53"/>
      <c r="HB12" s="53"/>
      <c r="HC12" s="53"/>
      <c r="HD12" s="53"/>
      <c r="HE12" s="53"/>
      <c r="HF12" s="53"/>
      <c r="HG12" s="53"/>
      <c r="HH12" s="53"/>
      <c r="HI12" s="53"/>
      <c r="HJ12" s="53"/>
      <c r="HK12" s="53"/>
      <c r="HL12" s="53"/>
      <c r="HM12" s="53"/>
      <c r="HN12" s="53"/>
      <c r="HO12" s="53"/>
      <c r="HP12" s="53"/>
      <c r="HQ12" s="53"/>
      <c r="HR12" s="53"/>
      <c r="HS12" s="53"/>
      <c r="HT12" s="53"/>
      <c r="HU12" s="53"/>
      <c r="HV12" s="53"/>
      <c r="HW12" s="53"/>
      <c r="HX12" s="53"/>
      <c r="HY12" s="53"/>
      <c r="HZ12" s="53"/>
      <c r="IA12" s="53"/>
      <c r="IB12" s="53"/>
      <c r="IC12" s="53"/>
      <c r="ID12" s="53"/>
      <c r="IE12" s="53"/>
      <c r="IF12" s="53"/>
      <c r="IG12" s="53"/>
      <c r="IH12" s="53"/>
      <c r="II12" s="53"/>
      <c r="IJ12" s="53"/>
      <c r="IK12" s="53"/>
      <c r="IL12" s="53"/>
      <c r="IM12" s="53"/>
      <c r="IN12" s="53"/>
      <c r="IO12" s="53"/>
      <c r="IP12" s="53"/>
      <c r="IQ12" s="53"/>
      <c r="IR12" s="53"/>
      <c r="IS12" s="53"/>
      <c r="IT12" s="53"/>
      <c r="IU12" s="53"/>
      <c r="IV12" s="53"/>
    </row>
  </sheetData>
  <mergeCells count="7">
    <mergeCell ref="A12:E12"/>
    <mergeCell ref="A1:E1"/>
    <mergeCell ref="A2:E2"/>
    <mergeCell ref="A3:E3"/>
    <mergeCell ref="A4:E4"/>
    <mergeCell ref="A10:E10"/>
    <mergeCell ref="A11:E11"/>
  </mergeCells>
  <pageMargins left="0.5" right="0.5" top="0.5" bottom="0.75"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58964-67B1-4FA6-B1CB-648C0058A063}">
  <dimension ref="A1:IU24"/>
  <sheetViews>
    <sheetView zoomScaleNormal="100" workbookViewId="0">
      <selection sqref="A1:I1"/>
    </sheetView>
  </sheetViews>
  <sheetFormatPr defaultColWidth="9.1640625" defaultRowHeight="11.25" customHeight="1"/>
  <cols>
    <col min="1" max="1" width="17.6640625" style="20" bestFit="1" customWidth="1"/>
    <col min="2" max="2" width="1.6640625" style="20" customWidth="1"/>
    <col min="3" max="3" width="8" style="20" bestFit="1" customWidth="1"/>
    <col min="4" max="4" width="1.6640625" style="30" customWidth="1"/>
    <col min="5" max="5" width="10.6640625" style="20" bestFit="1" customWidth="1"/>
    <col min="6" max="6" width="1.6640625" style="20" customWidth="1"/>
    <col min="7" max="7" width="8" style="20" bestFit="1" customWidth="1"/>
    <col min="8" max="8" width="1.6640625" style="20" customWidth="1"/>
    <col min="9" max="9" width="10.6640625" style="20" bestFit="1" customWidth="1"/>
    <col min="10" max="16384" width="9.1640625" style="20"/>
  </cols>
  <sheetData>
    <row r="1" spans="1:255" ht="11.25" customHeight="1">
      <c r="A1" s="213" t="s">
        <v>22</v>
      </c>
      <c r="B1" s="213"/>
      <c r="C1" s="213"/>
      <c r="D1" s="213"/>
      <c r="E1" s="213"/>
      <c r="F1" s="213"/>
      <c r="G1" s="213"/>
      <c r="H1" s="213"/>
      <c r="I1" s="21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3"/>
      <c r="GU1" s="53"/>
      <c r="GV1" s="53"/>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c r="HX1" s="53"/>
      <c r="HY1" s="53"/>
      <c r="HZ1" s="53"/>
      <c r="IA1" s="53"/>
      <c r="IB1" s="53"/>
      <c r="IC1" s="53"/>
      <c r="ID1" s="53"/>
      <c r="IE1" s="53"/>
      <c r="IF1" s="53"/>
      <c r="IG1" s="53"/>
      <c r="IH1" s="53"/>
      <c r="II1" s="53"/>
      <c r="IJ1" s="53"/>
      <c r="IK1" s="53"/>
      <c r="IL1" s="53"/>
      <c r="IM1" s="53"/>
      <c r="IN1" s="53"/>
      <c r="IO1" s="53"/>
      <c r="IP1" s="53"/>
      <c r="IQ1" s="53"/>
      <c r="IR1" s="53"/>
      <c r="IS1" s="53"/>
      <c r="IT1" s="53"/>
      <c r="IU1" s="53"/>
    </row>
    <row r="2" spans="1:255" ht="11.25" customHeight="1">
      <c r="A2" s="213" t="s">
        <v>50</v>
      </c>
      <c r="B2" s="213"/>
      <c r="C2" s="213"/>
      <c r="D2" s="213"/>
      <c r="E2" s="213"/>
      <c r="F2" s="213"/>
      <c r="G2" s="213"/>
      <c r="H2" s="213"/>
      <c r="I2" s="21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c r="IQ2" s="53"/>
      <c r="IR2" s="53"/>
      <c r="IS2" s="53"/>
      <c r="IT2" s="53"/>
      <c r="IU2" s="53"/>
    </row>
    <row r="3" spans="1:255" ht="11.25" customHeight="1">
      <c r="A3" s="225"/>
      <c r="B3" s="225"/>
      <c r="C3" s="225"/>
      <c r="D3" s="225"/>
      <c r="E3" s="225"/>
      <c r="F3" s="225"/>
      <c r="G3" s="225"/>
      <c r="H3" s="225"/>
      <c r="I3" s="225"/>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c r="IQ3" s="53"/>
      <c r="IR3" s="53"/>
      <c r="IS3" s="53"/>
      <c r="IT3" s="53"/>
      <c r="IU3" s="53"/>
    </row>
    <row r="4" spans="1:255" ht="11.25" customHeight="1">
      <c r="A4" s="213" t="s">
        <v>23</v>
      </c>
      <c r="B4" s="213"/>
      <c r="C4" s="213"/>
      <c r="D4" s="213"/>
      <c r="E4" s="213"/>
      <c r="F4" s="213"/>
      <c r="G4" s="213"/>
      <c r="H4" s="213"/>
      <c r="I4" s="21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c r="IQ4" s="53"/>
      <c r="IR4" s="53"/>
      <c r="IS4" s="53"/>
      <c r="IT4" s="53"/>
      <c r="IU4" s="53"/>
    </row>
    <row r="5" spans="1:255" ht="11.25" customHeight="1">
      <c r="A5" s="226"/>
      <c r="B5" s="226"/>
      <c r="C5" s="226"/>
      <c r="D5" s="226"/>
      <c r="E5" s="226"/>
      <c r="F5" s="226"/>
      <c r="G5" s="226"/>
      <c r="H5" s="226"/>
      <c r="I5" s="226"/>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row>
    <row r="6" spans="1:255" ht="11.25" customHeight="1">
      <c r="A6" s="29"/>
      <c r="B6" s="168"/>
      <c r="C6" s="227" t="s">
        <v>121</v>
      </c>
      <c r="D6" s="227"/>
      <c r="E6" s="227"/>
      <c r="F6" s="169"/>
      <c r="G6" s="227" t="s">
        <v>124</v>
      </c>
      <c r="H6" s="227"/>
      <c r="I6" s="227"/>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c r="IQ6" s="53"/>
      <c r="IR6" s="53"/>
      <c r="IS6" s="53"/>
      <c r="IT6" s="53"/>
      <c r="IU6" s="53"/>
    </row>
    <row r="7" spans="1:255" ht="11.25" customHeight="1">
      <c r="A7" s="197"/>
      <c r="B7" s="170"/>
      <c r="C7" s="197" t="s">
        <v>24</v>
      </c>
      <c r="D7" s="170"/>
      <c r="E7" s="197" t="s">
        <v>25</v>
      </c>
      <c r="F7" s="170"/>
      <c r="G7" s="197" t="s">
        <v>24</v>
      </c>
      <c r="H7" s="170"/>
      <c r="I7" s="197" t="s">
        <v>25</v>
      </c>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c r="IQ7" s="53"/>
      <c r="IR7" s="53"/>
      <c r="IS7" s="53"/>
      <c r="IT7" s="53"/>
      <c r="IU7" s="53"/>
    </row>
    <row r="8" spans="1:255" ht="11.25" customHeight="1">
      <c r="A8" s="197"/>
      <c r="B8" s="170"/>
      <c r="C8" s="197" t="s">
        <v>26</v>
      </c>
      <c r="D8" s="170"/>
      <c r="E8" s="197" t="s">
        <v>27</v>
      </c>
      <c r="F8" s="170"/>
      <c r="G8" s="197" t="s">
        <v>26</v>
      </c>
      <c r="H8" s="170"/>
      <c r="I8" s="197" t="s">
        <v>27</v>
      </c>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c r="IS8" s="53"/>
      <c r="IT8" s="53"/>
      <c r="IU8" s="53"/>
    </row>
    <row r="9" spans="1:255" ht="11.25" customHeight="1">
      <c r="A9" s="171" t="s">
        <v>117</v>
      </c>
      <c r="B9" s="172"/>
      <c r="C9" s="171" t="s">
        <v>51</v>
      </c>
      <c r="D9" s="171"/>
      <c r="E9" s="171" t="s">
        <v>52</v>
      </c>
      <c r="F9" s="172"/>
      <c r="G9" s="171" t="s">
        <v>51</v>
      </c>
      <c r="H9" s="171"/>
      <c r="I9" s="171" t="s">
        <v>52</v>
      </c>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row>
    <row r="10" spans="1:255" ht="11.25" customHeight="1">
      <c r="A10" s="173" t="s">
        <v>29</v>
      </c>
      <c r="B10" s="124"/>
      <c r="C10" s="174">
        <v>54.95</v>
      </c>
      <c r="D10" s="53"/>
      <c r="E10" s="174">
        <v>55.05</v>
      </c>
      <c r="F10" s="57"/>
      <c r="G10" s="199" t="s">
        <v>196</v>
      </c>
      <c r="H10" s="53"/>
      <c r="I10" s="199" t="s">
        <v>196</v>
      </c>
      <c r="J10" s="53"/>
      <c r="K10" s="175"/>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c r="FN10" s="53"/>
      <c r="FO10" s="53"/>
      <c r="FP10" s="53"/>
      <c r="FQ10" s="53"/>
      <c r="FR10" s="53"/>
      <c r="FS10" s="53"/>
      <c r="FT10" s="53"/>
      <c r="FU10" s="53"/>
      <c r="FV10" s="53"/>
      <c r="FW10" s="53"/>
      <c r="FX10" s="53"/>
      <c r="FY10" s="53"/>
      <c r="FZ10" s="53"/>
      <c r="GA10" s="53"/>
      <c r="GB10" s="53"/>
      <c r="GC10" s="53"/>
      <c r="GD10" s="53"/>
      <c r="GE10" s="53"/>
      <c r="GF10" s="53"/>
      <c r="GG10" s="53"/>
      <c r="GH10" s="53"/>
      <c r="GI10" s="53"/>
      <c r="GJ10" s="53"/>
      <c r="GK10" s="53"/>
      <c r="GL10" s="53"/>
      <c r="GM10" s="53"/>
      <c r="GN10" s="53"/>
      <c r="GO10" s="53"/>
      <c r="GP10" s="53"/>
      <c r="GQ10" s="53"/>
      <c r="GR10" s="53"/>
      <c r="GS10" s="53"/>
      <c r="GT10" s="53"/>
      <c r="GU10" s="53"/>
      <c r="GV10" s="53"/>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c r="IJ10" s="53"/>
      <c r="IK10" s="53"/>
      <c r="IL10" s="53"/>
      <c r="IM10" s="53"/>
      <c r="IN10" s="53"/>
      <c r="IO10" s="53"/>
      <c r="IP10" s="53"/>
      <c r="IQ10" s="53"/>
      <c r="IR10" s="53"/>
      <c r="IS10" s="53"/>
      <c r="IT10" s="53"/>
      <c r="IU10" s="53"/>
    </row>
    <row r="11" spans="1:255" ht="11.25" customHeight="1">
      <c r="A11" s="173" t="s">
        <v>30</v>
      </c>
      <c r="B11" s="124"/>
      <c r="C11" s="174">
        <v>36.5</v>
      </c>
      <c r="D11" s="53"/>
      <c r="E11" s="174">
        <v>36.69</v>
      </c>
      <c r="F11" s="57"/>
      <c r="G11" s="174">
        <v>25.7</v>
      </c>
      <c r="H11" s="53"/>
      <c r="I11" s="174">
        <v>26.08</v>
      </c>
      <c r="J11" s="53"/>
      <c r="K11" s="175"/>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c r="FQ11" s="53"/>
      <c r="FR11" s="53"/>
      <c r="FS11" s="53"/>
      <c r="FT11" s="53"/>
      <c r="FU11" s="53"/>
      <c r="FV11" s="53"/>
      <c r="FW11" s="53"/>
      <c r="FX11" s="53"/>
      <c r="FY11" s="53"/>
      <c r="FZ11" s="53"/>
      <c r="GA11" s="53"/>
      <c r="GB11" s="53"/>
      <c r="GC11" s="53"/>
      <c r="GD11" s="53"/>
      <c r="GE11" s="53"/>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c r="IO11" s="53"/>
      <c r="IP11" s="53"/>
      <c r="IQ11" s="53"/>
      <c r="IR11" s="53"/>
      <c r="IS11" s="53"/>
      <c r="IT11" s="53"/>
      <c r="IU11" s="53"/>
    </row>
    <row r="12" spans="1:255" ht="11.25" customHeight="1">
      <c r="A12" s="173" t="s">
        <v>97</v>
      </c>
      <c r="B12" s="124"/>
      <c r="C12" s="174">
        <v>25.05</v>
      </c>
      <c r="D12" s="53"/>
      <c r="E12" s="174">
        <v>30.64</v>
      </c>
      <c r="F12" s="198"/>
      <c r="G12" s="174">
        <v>25.05</v>
      </c>
      <c r="H12" s="53"/>
      <c r="I12" s="174">
        <v>30.64</v>
      </c>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53"/>
      <c r="EJ12" s="53"/>
      <c r="EK12" s="53"/>
      <c r="EL12" s="53"/>
      <c r="EM12" s="53"/>
      <c r="EN12" s="53"/>
      <c r="EO12" s="53"/>
      <c r="EP12" s="53"/>
      <c r="EQ12" s="53"/>
      <c r="ER12" s="53"/>
      <c r="ES12" s="53"/>
      <c r="ET12" s="53"/>
      <c r="EU12" s="53"/>
      <c r="EV12" s="53"/>
      <c r="EW12" s="53"/>
      <c r="EX12" s="53"/>
      <c r="EY12" s="53"/>
      <c r="EZ12" s="53"/>
      <c r="FA12" s="53"/>
      <c r="FB12" s="53"/>
      <c r="FC12" s="53"/>
      <c r="FD12" s="53"/>
      <c r="FE12" s="53"/>
      <c r="FF12" s="53"/>
      <c r="FG12" s="53"/>
      <c r="FH12" s="53"/>
      <c r="FI12" s="53"/>
      <c r="FJ12" s="53"/>
      <c r="FK12" s="53"/>
      <c r="FL12" s="53"/>
      <c r="FM12" s="53"/>
      <c r="FN12" s="53"/>
      <c r="FO12" s="53"/>
      <c r="FP12" s="53"/>
      <c r="FQ12" s="53"/>
      <c r="FR12" s="53"/>
      <c r="FS12" s="53"/>
      <c r="FT12" s="53"/>
      <c r="FU12" s="53"/>
      <c r="FV12" s="53"/>
      <c r="FW12" s="53"/>
      <c r="FX12" s="53"/>
      <c r="FY12" s="53"/>
      <c r="FZ12" s="53"/>
      <c r="GA12" s="53"/>
      <c r="GB12" s="53"/>
      <c r="GC12" s="53"/>
      <c r="GD12" s="53"/>
      <c r="GE12" s="53"/>
      <c r="GF12" s="53"/>
      <c r="GG12" s="53"/>
      <c r="GH12" s="53"/>
      <c r="GI12" s="53"/>
      <c r="GJ12" s="53"/>
      <c r="GK12" s="53"/>
      <c r="GL12" s="53"/>
      <c r="GM12" s="53"/>
      <c r="GN12" s="53"/>
      <c r="GO12" s="53"/>
      <c r="GP12" s="53"/>
      <c r="GQ12" s="53"/>
      <c r="GR12" s="53"/>
      <c r="GS12" s="53"/>
      <c r="GT12" s="53"/>
      <c r="GU12" s="53"/>
      <c r="GV12" s="53"/>
      <c r="GW12" s="53"/>
      <c r="GX12" s="53"/>
      <c r="GY12" s="53"/>
      <c r="GZ12" s="53"/>
      <c r="HA12" s="53"/>
      <c r="HB12" s="53"/>
      <c r="HC12" s="53"/>
      <c r="HD12" s="53"/>
      <c r="HE12" s="53"/>
      <c r="HF12" s="53"/>
      <c r="HG12" s="53"/>
      <c r="HH12" s="53"/>
      <c r="HI12" s="53"/>
      <c r="HJ12" s="53"/>
      <c r="HK12" s="53"/>
      <c r="HL12" s="53"/>
      <c r="HM12" s="53"/>
      <c r="HN12" s="53"/>
      <c r="HO12" s="53"/>
      <c r="HP12" s="53"/>
      <c r="HQ12" s="53"/>
      <c r="HR12" s="53"/>
      <c r="HS12" s="53"/>
      <c r="HT12" s="53"/>
      <c r="HU12" s="53"/>
      <c r="HV12" s="53"/>
      <c r="HW12" s="53"/>
      <c r="HX12" s="53"/>
      <c r="HY12" s="53"/>
      <c r="HZ12" s="53"/>
      <c r="IA12" s="53"/>
      <c r="IB12" s="53"/>
      <c r="IC12" s="53"/>
      <c r="ID12" s="53"/>
      <c r="IE12" s="53"/>
      <c r="IF12" s="53"/>
      <c r="IG12" s="53"/>
      <c r="IH12" s="53"/>
      <c r="II12" s="53"/>
      <c r="IJ12" s="53"/>
      <c r="IK12" s="53"/>
      <c r="IL12" s="53"/>
      <c r="IM12" s="53"/>
      <c r="IN12" s="53"/>
      <c r="IO12" s="53"/>
      <c r="IP12" s="53"/>
      <c r="IQ12" s="53"/>
      <c r="IR12" s="53"/>
      <c r="IS12" s="53"/>
      <c r="IT12" s="53"/>
      <c r="IU12" s="53"/>
    </row>
    <row r="13" spans="1:255" ht="11.25" customHeight="1">
      <c r="A13" s="67" t="s">
        <v>187</v>
      </c>
      <c r="B13" s="124"/>
      <c r="C13" s="199" t="s">
        <v>196</v>
      </c>
      <c r="D13" s="53"/>
      <c r="E13" s="199" t="s">
        <v>196</v>
      </c>
      <c r="F13" s="198"/>
      <c r="G13" s="174">
        <v>33.5</v>
      </c>
      <c r="H13" s="53"/>
      <c r="I13" s="174">
        <v>34.03</v>
      </c>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c r="ED13" s="53"/>
      <c r="EE13" s="53"/>
      <c r="EF13" s="53"/>
      <c r="EG13" s="53"/>
      <c r="EH13" s="53"/>
      <c r="EI13" s="53"/>
      <c r="EJ13" s="53"/>
      <c r="EK13" s="53"/>
      <c r="EL13" s="53"/>
      <c r="EM13" s="53"/>
      <c r="EN13" s="53"/>
      <c r="EO13" s="53"/>
      <c r="EP13" s="53"/>
      <c r="EQ13" s="53"/>
      <c r="ER13" s="53"/>
      <c r="ES13" s="53"/>
      <c r="ET13" s="53"/>
      <c r="EU13" s="53"/>
      <c r="EV13" s="53"/>
      <c r="EW13" s="53"/>
      <c r="EX13" s="53"/>
      <c r="EY13" s="53"/>
      <c r="EZ13" s="53"/>
      <c r="FA13" s="53"/>
      <c r="FB13" s="53"/>
      <c r="FC13" s="53"/>
      <c r="FD13" s="53"/>
      <c r="FE13" s="53"/>
      <c r="FF13" s="53"/>
      <c r="FG13" s="53"/>
      <c r="FH13" s="53"/>
      <c r="FI13" s="53"/>
      <c r="FJ13" s="53"/>
      <c r="FK13" s="53"/>
      <c r="FL13" s="53"/>
      <c r="FM13" s="53"/>
      <c r="FN13" s="53"/>
      <c r="FO13" s="53"/>
      <c r="FP13" s="53"/>
      <c r="FQ13" s="53"/>
      <c r="FR13" s="53"/>
      <c r="FS13" s="53"/>
      <c r="FT13" s="53"/>
      <c r="FU13" s="53"/>
      <c r="FV13" s="53"/>
      <c r="FW13" s="53"/>
      <c r="FX13" s="53"/>
      <c r="FY13" s="53"/>
      <c r="FZ13" s="53"/>
      <c r="GA13" s="53"/>
      <c r="GB13" s="53"/>
      <c r="GC13" s="53"/>
      <c r="GD13" s="53"/>
      <c r="GE13" s="53"/>
      <c r="GF13" s="53"/>
      <c r="GG13" s="53"/>
      <c r="GH13" s="53"/>
      <c r="GI13" s="53"/>
      <c r="GJ13" s="53"/>
      <c r="GK13" s="53"/>
      <c r="GL13" s="53"/>
      <c r="GM13" s="53"/>
      <c r="GN13" s="53"/>
      <c r="GO13" s="53"/>
      <c r="GP13" s="53"/>
      <c r="GQ13" s="53"/>
      <c r="GR13" s="53"/>
      <c r="GS13" s="53"/>
      <c r="GT13" s="53"/>
      <c r="GU13" s="53"/>
      <c r="GV13" s="53"/>
      <c r="GW13" s="53"/>
      <c r="GX13" s="53"/>
      <c r="GY13" s="53"/>
      <c r="GZ13" s="53"/>
      <c r="HA13" s="53"/>
      <c r="HB13" s="53"/>
      <c r="HC13" s="53"/>
      <c r="HD13" s="53"/>
      <c r="HE13" s="53"/>
      <c r="HF13" s="53"/>
      <c r="HG13" s="53"/>
      <c r="HH13" s="53"/>
      <c r="HI13" s="53"/>
      <c r="HJ13" s="53"/>
      <c r="HK13" s="53"/>
      <c r="HL13" s="53"/>
      <c r="HM13" s="53"/>
      <c r="HN13" s="53"/>
      <c r="HO13" s="53"/>
      <c r="HP13" s="53"/>
      <c r="HQ13" s="53"/>
      <c r="HR13" s="53"/>
      <c r="HS13" s="53"/>
      <c r="HT13" s="53"/>
      <c r="HU13" s="53"/>
      <c r="HV13" s="53"/>
      <c r="HW13" s="53"/>
      <c r="HX13" s="53"/>
      <c r="HY13" s="53"/>
      <c r="HZ13" s="53"/>
      <c r="IA13" s="53"/>
      <c r="IB13" s="53"/>
      <c r="IC13" s="53"/>
      <c r="ID13" s="53"/>
      <c r="IE13" s="53"/>
      <c r="IF13" s="53"/>
      <c r="IG13" s="53"/>
      <c r="IH13" s="53"/>
      <c r="II13" s="53"/>
      <c r="IJ13" s="53"/>
      <c r="IK13" s="53"/>
      <c r="IL13" s="53"/>
      <c r="IM13" s="53"/>
      <c r="IN13" s="53"/>
      <c r="IO13" s="53"/>
      <c r="IP13" s="53"/>
      <c r="IQ13" s="53"/>
      <c r="IR13" s="53"/>
      <c r="IS13" s="53"/>
      <c r="IT13" s="53"/>
      <c r="IU13" s="53"/>
    </row>
    <row r="14" spans="1:255" ht="11.25" customHeight="1">
      <c r="A14" s="67" t="s">
        <v>108</v>
      </c>
      <c r="B14" s="124"/>
      <c r="C14" s="176">
        <v>33.72</v>
      </c>
      <c r="D14" s="68"/>
      <c r="E14" s="176">
        <v>49.1</v>
      </c>
      <c r="F14" s="40"/>
      <c r="G14" s="176">
        <v>35.799999999999997</v>
      </c>
      <c r="H14" s="68"/>
      <c r="I14" s="176">
        <v>46.77</v>
      </c>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c r="CW14" s="53"/>
      <c r="CX14" s="53"/>
      <c r="CY14" s="53"/>
      <c r="CZ14" s="53"/>
      <c r="DA14" s="53"/>
      <c r="DB14" s="53"/>
      <c r="DC14" s="53"/>
      <c r="DD14" s="53"/>
      <c r="DE14" s="53"/>
      <c r="DF14" s="53"/>
      <c r="DG14" s="53"/>
      <c r="DH14" s="53"/>
      <c r="DI14" s="53"/>
      <c r="DJ14" s="53"/>
      <c r="DK14" s="53"/>
      <c r="DL14" s="53"/>
      <c r="DM14" s="53"/>
      <c r="DN14" s="53"/>
      <c r="DO14" s="53"/>
      <c r="DP14" s="53"/>
      <c r="DQ14" s="53"/>
      <c r="DR14" s="53"/>
      <c r="DS14" s="53"/>
      <c r="DT14" s="53"/>
      <c r="DU14" s="53"/>
      <c r="DV14" s="53"/>
      <c r="DW14" s="53"/>
      <c r="DX14" s="53"/>
      <c r="DY14" s="53"/>
      <c r="DZ14" s="53"/>
      <c r="EA14" s="53"/>
      <c r="EB14" s="53"/>
      <c r="EC14" s="53"/>
      <c r="ED14" s="53"/>
      <c r="EE14" s="53"/>
      <c r="EF14" s="53"/>
      <c r="EG14" s="53"/>
      <c r="EH14" s="53"/>
      <c r="EI14" s="53"/>
      <c r="EJ14" s="53"/>
      <c r="EK14" s="53"/>
      <c r="EL14" s="53"/>
      <c r="EM14" s="53"/>
      <c r="EN14" s="53"/>
      <c r="EO14" s="53"/>
      <c r="EP14" s="53"/>
      <c r="EQ14" s="53"/>
      <c r="ER14" s="53"/>
      <c r="ES14" s="53"/>
      <c r="ET14" s="53"/>
      <c r="EU14" s="53"/>
      <c r="EV14" s="53"/>
      <c r="EW14" s="53"/>
      <c r="EX14" s="53"/>
      <c r="EY14" s="53"/>
      <c r="EZ14" s="53"/>
      <c r="FA14" s="53"/>
      <c r="FB14" s="53"/>
      <c r="FC14" s="53"/>
      <c r="FD14" s="53"/>
      <c r="FE14" s="53"/>
      <c r="FF14" s="53"/>
      <c r="FG14" s="53"/>
      <c r="FH14" s="53"/>
      <c r="FI14" s="53"/>
      <c r="FJ14" s="53"/>
      <c r="FK14" s="53"/>
      <c r="FL14" s="53"/>
      <c r="FM14" s="53"/>
      <c r="FN14" s="53"/>
      <c r="FO14" s="53"/>
      <c r="FP14" s="53"/>
      <c r="FQ14" s="53"/>
      <c r="FR14" s="53"/>
      <c r="FS14" s="53"/>
      <c r="FT14" s="53"/>
      <c r="FU14" s="53"/>
      <c r="FV14" s="53"/>
      <c r="FW14" s="53"/>
      <c r="FX14" s="53"/>
      <c r="FY14" s="53"/>
      <c r="FZ14" s="53"/>
      <c r="GA14" s="53"/>
      <c r="GB14" s="53"/>
      <c r="GC14" s="53"/>
      <c r="GD14" s="53"/>
      <c r="GE14" s="53"/>
      <c r="GF14" s="53"/>
      <c r="GG14" s="53"/>
      <c r="GH14" s="53"/>
      <c r="GI14" s="53"/>
      <c r="GJ14" s="53"/>
      <c r="GK14" s="53"/>
      <c r="GL14" s="53"/>
      <c r="GM14" s="53"/>
      <c r="GN14" s="53"/>
      <c r="GO14" s="53"/>
      <c r="GP14" s="53"/>
      <c r="GQ14" s="53"/>
      <c r="GR14" s="53"/>
      <c r="GS14" s="53"/>
      <c r="GT14" s="53"/>
      <c r="GU14" s="53"/>
      <c r="GV14" s="53"/>
      <c r="GW14" s="53"/>
      <c r="GX14" s="53"/>
      <c r="GY14" s="53"/>
      <c r="GZ14" s="53"/>
      <c r="HA14" s="53"/>
      <c r="HB14" s="53"/>
      <c r="HC14" s="53"/>
      <c r="HD14" s="53"/>
      <c r="HE14" s="53"/>
      <c r="HF14" s="53"/>
      <c r="HG14" s="53"/>
      <c r="HH14" s="53"/>
      <c r="HI14" s="53"/>
      <c r="HJ14" s="53"/>
      <c r="HK14" s="53"/>
      <c r="HL14" s="53"/>
      <c r="HM14" s="53"/>
      <c r="HN14" s="53"/>
      <c r="HO14" s="53"/>
      <c r="HP14" s="53"/>
      <c r="HQ14" s="53"/>
      <c r="HR14" s="53"/>
      <c r="HS14" s="53"/>
      <c r="HT14" s="53"/>
      <c r="HU14" s="53"/>
      <c r="HV14" s="53"/>
      <c r="HW14" s="53"/>
      <c r="HX14" s="53"/>
      <c r="HY14" s="53"/>
      <c r="HZ14" s="53"/>
      <c r="IA14" s="53"/>
      <c r="IB14" s="53"/>
      <c r="IC14" s="53"/>
      <c r="ID14" s="53"/>
      <c r="IE14" s="53"/>
      <c r="IF14" s="53"/>
      <c r="IG14" s="53"/>
      <c r="IH14" s="53"/>
      <c r="II14" s="53"/>
      <c r="IJ14" s="53"/>
      <c r="IK14" s="53"/>
      <c r="IL14" s="53"/>
      <c r="IM14" s="53"/>
      <c r="IN14" s="53"/>
      <c r="IO14" s="53"/>
      <c r="IP14" s="53"/>
      <c r="IQ14" s="53"/>
      <c r="IR14" s="53"/>
      <c r="IS14" s="53"/>
      <c r="IT14" s="53"/>
      <c r="IU14" s="53"/>
    </row>
    <row r="15" spans="1:255" ht="11.25" customHeight="1">
      <c r="A15" s="177" t="s">
        <v>100</v>
      </c>
      <c r="B15" s="178"/>
      <c r="C15" s="176">
        <v>32.340000000000003</v>
      </c>
      <c r="D15" s="40" t="s">
        <v>45</v>
      </c>
      <c r="E15" s="176">
        <v>37.729999999999997</v>
      </c>
      <c r="F15" s="40" t="s">
        <v>45</v>
      </c>
      <c r="G15" s="176">
        <v>26.19</v>
      </c>
      <c r="H15" s="68"/>
      <c r="I15" s="176">
        <v>31.3</v>
      </c>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row>
    <row r="16" spans="1:255" ht="11.25" customHeight="1">
      <c r="A16" s="228" t="s">
        <v>197</v>
      </c>
      <c r="B16" s="229"/>
      <c r="C16" s="229"/>
      <c r="D16" s="229"/>
      <c r="E16" s="229"/>
      <c r="F16" s="229"/>
      <c r="G16" s="229"/>
      <c r="H16" s="229"/>
      <c r="I16" s="229"/>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row>
    <row r="17" spans="1:255" ht="52.9" customHeight="1">
      <c r="A17" s="230" t="s">
        <v>132</v>
      </c>
      <c r="B17" s="224"/>
      <c r="C17" s="224"/>
      <c r="D17" s="224"/>
      <c r="E17" s="224"/>
      <c r="F17" s="224"/>
      <c r="G17" s="224"/>
      <c r="H17" s="224"/>
      <c r="I17" s="224"/>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row>
    <row r="18" spans="1:255" ht="11.25" customHeight="1">
      <c r="A18" s="231" t="s">
        <v>133</v>
      </c>
      <c r="B18" s="211"/>
      <c r="C18" s="211"/>
      <c r="D18" s="211"/>
      <c r="E18" s="211"/>
      <c r="F18" s="211"/>
      <c r="G18" s="211"/>
      <c r="H18" s="211"/>
      <c r="I18" s="211"/>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row>
    <row r="19" spans="1:255" ht="11.25" customHeight="1">
      <c r="A19" s="231" t="s">
        <v>134</v>
      </c>
      <c r="B19" s="211"/>
      <c r="C19" s="211"/>
      <c r="D19" s="211"/>
      <c r="E19" s="211"/>
      <c r="F19" s="211"/>
      <c r="G19" s="211"/>
      <c r="H19" s="211"/>
      <c r="I19" s="211"/>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c r="DA19" s="53"/>
      <c r="DB19" s="53"/>
      <c r="DC19" s="53"/>
      <c r="DD19" s="53"/>
      <c r="DE19" s="53"/>
      <c r="DF19" s="53"/>
      <c r="DG19" s="53"/>
      <c r="DH19" s="53"/>
      <c r="DI19" s="53"/>
      <c r="DJ19" s="53"/>
      <c r="DK19" s="53"/>
      <c r="DL19" s="53"/>
      <c r="DM19" s="53"/>
      <c r="DN19" s="53"/>
      <c r="DO19" s="53"/>
      <c r="DP19" s="53"/>
      <c r="DQ19" s="53"/>
      <c r="DR19" s="53"/>
      <c r="DS19" s="53"/>
      <c r="DT19" s="53"/>
      <c r="DU19" s="53"/>
      <c r="DV19" s="53"/>
      <c r="DW19" s="53"/>
      <c r="DX19" s="53"/>
      <c r="DY19" s="53"/>
      <c r="DZ19" s="53"/>
      <c r="EA19" s="53"/>
      <c r="EB19" s="53"/>
      <c r="EC19" s="53"/>
      <c r="ED19" s="53"/>
      <c r="EE19" s="53"/>
      <c r="EF19" s="53"/>
      <c r="EG19" s="53"/>
      <c r="EH19" s="53"/>
      <c r="EI19" s="53"/>
      <c r="EJ19" s="53"/>
      <c r="EK19" s="53"/>
      <c r="EL19" s="53"/>
      <c r="EM19" s="53"/>
      <c r="EN19" s="53"/>
      <c r="EO19" s="53"/>
      <c r="EP19" s="53"/>
      <c r="EQ19" s="53"/>
      <c r="ER19" s="53"/>
      <c r="ES19" s="53"/>
      <c r="ET19" s="53"/>
      <c r="EU19" s="53"/>
      <c r="EV19" s="53"/>
      <c r="EW19" s="53"/>
      <c r="EX19" s="53"/>
      <c r="EY19" s="53"/>
      <c r="EZ19" s="53"/>
      <c r="FA19" s="53"/>
      <c r="FB19" s="53"/>
      <c r="FC19" s="53"/>
      <c r="FD19" s="53"/>
      <c r="FE19" s="53"/>
      <c r="FF19" s="53"/>
      <c r="FG19" s="53"/>
      <c r="FH19" s="53"/>
      <c r="FI19" s="53"/>
      <c r="FJ19" s="53"/>
      <c r="FK19" s="53"/>
      <c r="FL19" s="53"/>
      <c r="FM19" s="53"/>
      <c r="FN19" s="53"/>
      <c r="FO19" s="53"/>
      <c r="FP19" s="53"/>
      <c r="FQ19" s="53"/>
      <c r="FR19" s="53"/>
      <c r="FS19" s="53"/>
      <c r="FT19" s="53"/>
      <c r="FU19" s="53"/>
      <c r="FV19" s="53"/>
      <c r="FW19" s="53"/>
      <c r="FX19" s="53"/>
      <c r="FY19" s="53"/>
      <c r="FZ19" s="53"/>
      <c r="GA19" s="53"/>
      <c r="GB19" s="53"/>
      <c r="GC19" s="53"/>
      <c r="GD19" s="53"/>
      <c r="GE19" s="53"/>
      <c r="GF19" s="53"/>
      <c r="GG19" s="53"/>
      <c r="GH19" s="53"/>
      <c r="GI19" s="53"/>
      <c r="GJ19" s="53"/>
      <c r="GK19" s="53"/>
      <c r="GL19" s="53"/>
      <c r="GM19" s="53"/>
      <c r="GN19" s="53"/>
      <c r="GO19" s="53"/>
      <c r="GP19" s="53"/>
      <c r="GQ19" s="53"/>
      <c r="GR19" s="53"/>
      <c r="GS19" s="53"/>
      <c r="GT19" s="53"/>
      <c r="GU19" s="53"/>
      <c r="GV19" s="53"/>
      <c r="GW19" s="53"/>
      <c r="GX19" s="53"/>
      <c r="GY19" s="53"/>
      <c r="GZ19" s="53"/>
      <c r="HA19" s="53"/>
      <c r="HB19" s="53"/>
      <c r="HC19" s="53"/>
      <c r="HD19" s="53"/>
      <c r="HE19" s="53"/>
      <c r="HF19" s="53"/>
      <c r="HG19" s="53"/>
      <c r="HH19" s="53"/>
      <c r="HI19" s="53"/>
      <c r="HJ19" s="53"/>
      <c r="HK19" s="53"/>
      <c r="HL19" s="53"/>
      <c r="HM19" s="53"/>
      <c r="HN19" s="53"/>
      <c r="HO19" s="53"/>
      <c r="HP19" s="53"/>
      <c r="HQ19" s="53"/>
      <c r="HR19" s="53"/>
      <c r="HS19" s="53"/>
      <c r="HT19" s="53"/>
      <c r="HU19" s="53"/>
      <c r="HV19" s="53"/>
      <c r="HW19" s="53"/>
      <c r="HX19" s="53"/>
      <c r="HY19" s="53"/>
      <c r="HZ19" s="53"/>
      <c r="IA19" s="53"/>
      <c r="IB19" s="53"/>
      <c r="IC19" s="53"/>
      <c r="ID19" s="53"/>
      <c r="IE19" s="53"/>
      <c r="IF19" s="53"/>
      <c r="IG19" s="53"/>
      <c r="IH19" s="53"/>
      <c r="II19" s="53"/>
      <c r="IJ19" s="53"/>
      <c r="IK19" s="53"/>
      <c r="IL19" s="53"/>
      <c r="IM19" s="53"/>
      <c r="IN19" s="53"/>
      <c r="IO19" s="53"/>
      <c r="IP19" s="53"/>
      <c r="IQ19" s="53"/>
      <c r="IR19" s="53"/>
      <c r="IS19" s="53"/>
      <c r="IT19" s="53"/>
      <c r="IU19" s="53"/>
    </row>
    <row r="20" spans="1:255" ht="11.25" customHeight="1">
      <c r="A20" s="211" t="s">
        <v>98</v>
      </c>
      <c r="B20" s="215"/>
      <c r="C20" s="215"/>
      <c r="D20" s="215"/>
      <c r="E20" s="215"/>
      <c r="F20" s="215"/>
      <c r="G20" s="215"/>
      <c r="H20" s="215"/>
      <c r="I20" s="215"/>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row>
    <row r="21" spans="1:255" ht="11.25" customHeight="1">
      <c r="A21" s="211" t="s">
        <v>99</v>
      </c>
      <c r="B21" s="215"/>
      <c r="C21" s="215"/>
      <c r="D21" s="215"/>
      <c r="E21" s="215"/>
      <c r="F21" s="215"/>
      <c r="G21" s="215"/>
      <c r="H21" s="215"/>
      <c r="I21" s="215"/>
    </row>
    <row r="23" spans="1:255" ht="11.25" customHeight="1">
      <c r="E23" s="179"/>
    </row>
    <row r="24" spans="1:255" ht="11.25" customHeight="1">
      <c r="G24" s="179"/>
    </row>
  </sheetData>
  <mergeCells count="13">
    <mergeCell ref="A21:I21"/>
    <mergeCell ref="A1:I1"/>
    <mergeCell ref="A2:I2"/>
    <mergeCell ref="A3:I3"/>
    <mergeCell ref="A4:I4"/>
    <mergeCell ref="A5:I5"/>
    <mergeCell ref="C6:E6"/>
    <mergeCell ref="G6:I6"/>
    <mergeCell ref="A16:I16"/>
    <mergeCell ref="A17:I17"/>
    <mergeCell ref="A18:I18"/>
    <mergeCell ref="A19:I19"/>
    <mergeCell ref="A20:I20"/>
  </mergeCells>
  <pageMargins left="0.5" right="0.5" top="0.5" bottom="0.75"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D7B66-997F-42C0-902A-D3023B1433CF}">
  <dimension ref="A1:E23"/>
  <sheetViews>
    <sheetView zoomScaleNormal="100" workbookViewId="0">
      <selection activeCell="H18" sqref="H18"/>
    </sheetView>
  </sheetViews>
  <sheetFormatPr defaultColWidth="9.33203125" defaultRowHeight="11.25" customHeight="1"/>
  <cols>
    <col min="1" max="1" width="18.33203125" style="150" customWidth="1"/>
    <col min="2" max="2" width="1.6640625" style="150" customWidth="1"/>
    <col min="3" max="3" width="9.33203125" style="150"/>
    <col min="4" max="4" width="1.6640625" style="150" customWidth="1"/>
    <col min="5" max="16384" width="9.33203125" style="150"/>
  </cols>
  <sheetData>
    <row r="1" spans="1:5" ht="11.25" customHeight="1">
      <c r="A1" s="219" t="s">
        <v>61</v>
      </c>
      <c r="B1" s="234"/>
      <c r="C1" s="234"/>
      <c r="D1" s="234"/>
      <c r="E1" s="234"/>
    </row>
    <row r="2" spans="1:5" ht="11.25" customHeight="1">
      <c r="A2" s="219" t="s">
        <v>94</v>
      </c>
      <c r="B2" s="234"/>
      <c r="C2" s="234"/>
      <c r="D2" s="234"/>
      <c r="E2" s="234"/>
    </row>
    <row r="3" spans="1:5" ht="11.25" customHeight="1">
      <c r="A3" s="219" t="s">
        <v>95</v>
      </c>
      <c r="B3" s="234"/>
      <c r="C3" s="234"/>
      <c r="D3" s="234"/>
      <c r="E3" s="234"/>
    </row>
    <row r="4" spans="1:5" ht="11.25" customHeight="1">
      <c r="A4" s="219"/>
      <c r="B4" s="219"/>
      <c r="C4" s="219"/>
      <c r="D4" s="219"/>
      <c r="E4" s="219"/>
    </row>
    <row r="5" spans="1:5" ht="11.25" customHeight="1">
      <c r="A5" s="219" t="s">
        <v>23</v>
      </c>
      <c r="B5" s="234"/>
      <c r="C5" s="234"/>
      <c r="D5" s="234"/>
      <c r="E5" s="234"/>
    </row>
    <row r="6" spans="1:5" ht="11.25" customHeight="1">
      <c r="A6" s="235"/>
      <c r="B6" s="235"/>
      <c r="C6" s="235"/>
      <c r="D6" s="235"/>
      <c r="E6" s="235"/>
    </row>
    <row r="7" spans="1:5" ht="11.25" customHeight="1">
      <c r="A7" s="180"/>
      <c r="B7" s="180"/>
      <c r="C7" s="180" t="s">
        <v>121</v>
      </c>
      <c r="D7" s="181"/>
      <c r="E7" s="180" t="s">
        <v>124</v>
      </c>
    </row>
    <row r="8" spans="1:5" ht="11.25" customHeight="1">
      <c r="A8" s="182" t="s">
        <v>71</v>
      </c>
      <c r="B8" s="183"/>
      <c r="C8" s="184">
        <v>507</v>
      </c>
      <c r="D8" s="185"/>
      <c r="E8" s="156">
        <v>407</v>
      </c>
    </row>
    <row r="9" spans="1:5" ht="11.25" customHeight="1">
      <c r="A9" s="182" t="s">
        <v>72</v>
      </c>
      <c r="B9" s="186"/>
      <c r="C9" s="156">
        <v>523</v>
      </c>
      <c r="D9" s="187"/>
      <c r="E9" s="156">
        <v>426</v>
      </c>
    </row>
    <row r="10" spans="1:5" ht="11.25" customHeight="1">
      <c r="A10" s="182" t="s">
        <v>69</v>
      </c>
      <c r="B10" s="186"/>
      <c r="C10" s="158">
        <v>554</v>
      </c>
      <c r="D10" s="187"/>
      <c r="E10" s="156">
        <v>401</v>
      </c>
    </row>
    <row r="11" spans="1:5" ht="11.25" customHeight="1">
      <c r="A11" s="182" t="s">
        <v>62</v>
      </c>
      <c r="B11" s="186"/>
      <c r="C11" s="156">
        <v>708</v>
      </c>
      <c r="D11" s="187"/>
      <c r="E11" s="156">
        <v>366</v>
      </c>
    </row>
    <row r="12" spans="1:5" ht="11.25" customHeight="1">
      <c r="A12" s="182" t="s">
        <v>63</v>
      </c>
      <c r="B12" s="186"/>
      <c r="C12" s="156">
        <v>470</v>
      </c>
      <c r="D12" s="187"/>
      <c r="E12" s="156">
        <v>473</v>
      </c>
    </row>
    <row r="13" spans="1:5" ht="11.25" customHeight="1">
      <c r="A13" s="182" t="s">
        <v>64</v>
      </c>
      <c r="B13" s="186"/>
      <c r="C13" s="156">
        <v>552</v>
      </c>
      <c r="D13" s="187" t="s">
        <v>45</v>
      </c>
      <c r="E13" s="156">
        <v>366</v>
      </c>
    </row>
    <row r="14" spans="1:5" ht="11.25" customHeight="1">
      <c r="A14" s="182" t="s">
        <v>65</v>
      </c>
      <c r="B14" s="186"/>
      <c r="C14" s="156">
        <v>446</v>
      </c>
      <c r="D14" s="187"/>
      <c r="E14" s="156">
        <v>375</v>
      </c>
    </row>
    <row r="15" spans="1:5" ht="11.25" customHeight="1">
      <c r="A15" s="182" t="s">
        <v>73</v>
      </c>
      <c r="B15" s="186"/>
      <c r="C15" s="156">
        <v>427</v>
      </c>
      <c r="D15" s="187"/>
      <c r="E15" s="156">
        <v>351</v>
      </c>
    </row>
    <row r="16" spans="1:5" ht="11.25" customHeight="1">
      <c r="A16" s="182" t="s">
        <v>74</v>
      </c>
      <c r="B16" s="186"/>
      <c r="C16" s="156">
        <v>492</v>
      </c>
      <c r="D16" s="187"/>
      <c r="E16" s="156">
        <v>419</v>
      </c>
    </row>
    <row r="17" spans="1:5" ht="11.25" customHeight="1">
      <c r="A17" s="182" t="s">
        <v>75</v>
      </c>
      <c r="B17" s="186"/>
      <c r="C17" s="156">
        <v>387</v>
      </c>
      <c r="D17" s="187"/>
      <c r="E17" s="156">
        <v>467</v>
      </c>
    </row>
    <row r="18" spans="1:5" ht="11.25" customHeight="1">
      <c r="A18" s="188" t="s">
        <v>76</v>
      </c>
      <c r="B18" s="186"/>
      <c r="C18" s="156">
        <v>348</v>
      </c>
      <c r="D18" s="187"/>
      <c r="E18" s="156">
        <v>428</v>
      </c>
    </row>
    <row r="19" spans="1:5" ht="11.25" customHeight="1">
      <c r="A19" s="189" t="s">
        <v>77</v>
      </c>
      <c r="B19" s="186"/>
      <c r="C19" s="156">
        <v>509</v>
      </c>
      <c r="D19" s="187" t="s">
        <v>45</v>
      </c>
      <c r="E19" s="156">
        <v>607</v>
      </c>
    </row>
    <row r="20" spans="1:5" ht="11.25" customHeight="1">
      <c r="A20" s="190" t="s">
        <v>103</v>
      </c>
      <c r="B20" s="191"/>
      <c r="C20" s="192">
        <v>480</v>
      </c>
      <c r="D20" s="193"/>
      <c r="E20" s="161">
        <v>412</v>
      </c>
    </row>
    <row r="21" spans="1:5" ht="11.25" customHeight="1">
      <c r="A21" s="232" t="s">
        <v>90</v>
      </c>
      <c r="B21" s="214"/>
      <c r="C21" s="214"/>
      <c r="D21" s="214"/>
      <c r="E21" s="214"/>
    </row>
    <row r="22" spans="1:5" ht="64.900000000000006" customHeight="1">
      <c r="A22" s="233" t="s">
        <v>126</v>
      </c>
      <c r="B22" s="218"/>
      <c r="C22" s="218"/>
      <c r="D22" s="218"/>
      <c r="E22" s="218"/>
    </row>
    <row r="23" spans="1:5" ht="11.25" customHeight="1">
      <c r="A23" s="232" t="s">
        <v>104</v>
      </c>
      <c r="B23" s="216"/>
      <c r="C23" s="216"/>
      <c r="D23" s="216"/>
      <c r="E23" s="216"/>
    </row>
  </sheetData>
  <mergeCells count="9">
    <mergeCell ref="A21:E21"/>
    <mergeCell ref="A22:E22"/>
    <mergeCell ref="A23:E23"/>
    <mergeCell ref="A1:E1"/>
    <mergeCell ref="A2:E2"/>
    <mergeCell ref="A3:E3"/>
    <mergeCell ref="A4:E4"/>
    <mergeCell ref="A5:E5"/>
    <mergeCell ref="A6:E6"/>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2"/>
  <sheetViews>
    <sheetView zoomScaleNormal="100" workbookViewId="0">
      <selection sqref="A1:E1"/>
    </sheetView>
  </sheetViews>
  <sheetFormatPr defaultColWidth="9.1640625" defaultRowHeight="11.25" customHeight="1"/>
  <cols>
    <col min="1" max="1" width="31.6640625" style="1" bestFit="1" customWidth="1"/>
    <col min="2" max="2" width="1.6640625" style="1" customWidth="1"/>
    <col min="3" max="3" width="7.1640625" style="1" bestFit="1" customWidth="1"/>
    <col min="4" max="4" width="1.6640625" style="1" customWidth="1"/>
    <col min="5" max="5" width="7.1640625" style="1" customWidth="1"/>
    <col min="6" max="16384" width="9.1640625" style="1"/>
  </cols>
  <sheetData>
    <row r="1" spans="1:8" ht="11.25" customHeight="1">
      <c r="A1" s="236" t="s">
        <v>66</v>
      </c>
      <c r="B1" s="236"/>
      <c r="C1" s="236"/>
      <c r="D1" s="236"/>
      <c r="E1" s="236"/>
    </row>
    <row r="2" spans="1:8" ht="11.25" customHeight="1">
      <c r="A2" s="236" t="s">
        <v>96</v>
      </c>
      <c r="B2" s="236"/>
      <c r="C2" s="236"/>
      <c r="D2" s="236"/>
      <c r="E2" s="236"/>
    </row>
    <row r="3" spans="1:8" ht="11.25" customHeight="1">
      <c r="A3" s="241"/>
      <c r="B3" s="241"/>
      <c r="C3" s="241"/>
      <c r="D3" s="241"/>
      <c r="E3" s="241"/>
    </row>
    <row r="4" spans="1:8" ht="11.25" customHeight="1">
      <c r="A4" s="236" t="s">
        <v>23</v>
      </c>
      <c r="B4" s="236"/>
      <c r="C4" s="236"/>
      <c r="D4" s="236"/>
      <c r="E4" s="236"/>
    </row>
    <row r="5" spans="1:8" ht="11.25" customHeight="1">
      <c r="A5" s="240"/>
      <c r="B5" s="240"/>
      <c r="C5" s="240"/>
      <c r="D5" s="240"/>
      <c r="E5" s="240"/>
    </row>
    <row r="6" spans="1:8" ht="11.25" customHeight="1">
      <c r="A6" s="5" t="s">
        <v>91</v>
      </c>
      <c r="B6" s="6"/>
      <c r="C6" s="7" t="s">
        <v>121</v>
      </c>
      <c r="D6" s="7"/>
      <c r="E6" s="7" t="s">
        <v>124</v>
      </c>
    </row>
    <row r="7" spans="1:8" ht="11.25" customHeight="1">
      <c r="A7" s="3" t="s">
        <v>78</v>
      </c>
      <c r="B7" s="8"/>
      <c r="C7" s="9"/>
      <c r="D7" s="9"/>
      <c r="E7" s="9"/>
    </row>
    <row r="8" spans="1:8" ht="11.25" customHeight="1">
      <c r="A8" s="10" t="s">
        <v>110</v>
      </c>
      <c r="B8" s="11"/>
      <c r="C8" s="12" t="s">
        <v>123</v>
      </c>
      <c r="D8" s="16"/>
      <c r="E8" s="12" t="s">
        <v>198</v>
      </c>
      <c r="H8" s="2"/>
    </row>
    <row r="9" spans="1:8" ht="11.25" customHeight="1">
      <c r="A9" s="13" t="s">
        <v>111</v>
      </c>
      <c r="B9" s="14"/>
      <c r="C9" s="12" t="s">
        <v>122</v>
      </c>
      <c r="D9" s="15"/>
      <c r="E9" s="12" t="s">
        <v>199</v>
      </c>
      <c r="H9" s="2"/>
    </row>
    <row r="10" spans="1:8" ht="22.9" customHeight="1">
      <c r="A10" s="237" t="s">
        <v>127</v>
      </c>
      <c r="B10" s="238"/>
      <c r="C10" s="238"/>
      <c r="D10" s="238"/>
      <c r="E10" s="238"/>
    </row>
    <row r="11" spans="1:8" ht="11.25" customHeight="1">
      <c r="A11" s="242"/>
      <c r="B11" s="242"/>
      <c r="C11" s="242"/>
      <c r="D11" s="242"/>
      <c r="E11" s="242"/>
    </row>
    <row r="12" spans="1:8" ht="11.25" customHeight="1">
      <c r="A12" s="239" t="s">
        <v>135</v>
      </c>
      <c r="B12" s="239"/>
      <c r="C12" s="239"/>
      <c r="D12" s="239"/>
      <c r="E12" s="239"/>
    </row>
  </sheetData>
  <mergeCells count="8">
    <mergeCell ref="A1:E1"/>
    <mergeCell ref="A2:E2"/>
    <mergeCell ref="A4:E4"/>
    <mergeCell ref="A10:E10"/>
    <mergeCell ref="A12:E12"/>
    <mergeCell ref="A5:E5"/>
    <mergeCell ref="A3:E3"/>
    <mergeCell ref="A11:E11"/>
  </mergeCells>
  <pageMargins left="0.5" right="0.5" top="0.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43A26-4B8C-4EFD-9713-38638979C97C}">
  <dimension ref="A1:IK31"/>
  <sheetViews>
    <sheetView zoomScaleNormal="100" workbookViewId="0">
      <selection activeCell="J15" sqref="J15"/>
    </sheetView>
  </sheetViews>
  <sheetFormatPr defaultColWidth="9.1640625" defaultRowHeight="11.25" customHeight="1"/>
  <cols>
    <col min="1" max="1" width="28.33203125" style="72" customWidth="1"/>
    <col min="2" max="2" width="1.6640625" style="72" customWidth="1"/>
    <col min="3" max="3" width="14.33203125" style="72" customWidth="1"/>
    <col min="4" max="4" width="1.6640625" style="19" customWidth="1"/>
    <col min="5" max="5" width="14.6640625" style="72" customWidth="1"/>
    <col min="6" max="16384" width="9.1640625" style="72"/>
  </cols>
  <sheetData>
    <row r="1" spans="1:245" ht="11.25" customHeight="1">
      <c r="A1" s="208" t="s">
        <v>32</v>
      </c>
      <c r="B1" s="208"/>
      <c r="C1" s="208"/>
      <c r="D1" s="208"/>
      <c r="E1" s="208"/>
    </row>
    <row r="2" spans="1:245" ht="11.25" customHeight="1">
      <c r="A2" s="247" t="s">
        <v>89</v>
      </c>
      <c r="B2" s="247"/>
      <c r="C2" s="247"/>
      <c r="D2" s="247"/>
      <c r="E2" s="247"/>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c r="CR2" s="73"/>
      <c r="CS2" s="73"/>
      <c r="CT2" s="73"/>
      <c r="CU2" s="73"/>
      <c r="CV2" s="73"/>
      <c r="CW2" s="73"/>
      <c r="CX2" s="73"/>
      <c r="CY2" s="73"/>
      <c r="CZ2" s="73"/>
      <c r="DA2" s="73"/>
      <c r="DB2" s="73"/>
      <c r="DC2" s="73"/>
      <c r="DD2" s="73"/>
      <c r="DE2" s="73"/>
      <c r="DF2" s="73"/>
      <c r="DG2" s="73"/>
      <c r="DH2" s="73"/>
      <c r="DI2" s="73"/>
      <c r="DJ2" s="73"/>
      <c r="DK2" s="73"/>
      <c r="DL2" s="73"/>
      <c r="DM2" s="73"/>
      <c r="DN2" s="73"/>
      <c r="DO2" s="73"/>
      <c r="DP2" s="73"/>
      <c r="DQ2" s="73"/>
      <c r="DR2" s="73"/>
      <c r="DS2" s="73"/>
      <c r="DT2" s="73"/>
      <c r="DU2" s="73"/>
      <c r="DV2" s="73"/>
      <c r="DW2" s="73"/>
      <c r="DX2" s="73"/>
      <c r="DY2" s="73"/>
      <c r="DZ2" s="73"/>
      <c r="EA2" s="73"/>
      <c r="EB2" s="73"/>
      <c r="EC2" s="73"/>
      <c r="ED2" s="73"/>
      <c r="EE2" s="73"/>
      <c r="EF2" s="73"/>
      <c r="EG2" s="73"/>
      <c r="EH2" s="73"/>
      <c r="EI2" s="73"/>
      <c r="EJ2" s="73"/>
      <c r="EK2" s="73"/>
      <c r="EL2" s="73"/>
      <c r="EM2" s="73"/>
      <c r="EN2" s="73"/>
      <c r="EO2" s="73"/>
      <c r="EP2" s="73"/>
      <c r="EQ2" s="73"/>
      <c r="ER2" s="73"/>
      <c r="ES2" s="73"/>
      <c r="ET2" s="73"/>
      <c r="EU2" s="73"/>
      <c r="EV2" s="73"/>
      <c r="EW2" s="73"/>
      <c r="EX2" s="73"/>
      <c r="EY2" s="73"/>
      <c r="EZ2" s="73"/>
      <c r="FA2" s="73"/>
      <c r="FB2" s="73"/>
      <c r="FC2" s="73"/>
      <c r="FD2" s="73"/>
      <c r="FE2" s="73"/>
      <c r="FF2" s="73"/>
      <c r="FG2" s="73"/>
      <c r="FH2" s="73"/>
      <c r="FI2" s="73"/>
      <c r="FJ2" s="73"/>
      <c r="FK2" s="73"/>
      <c r="FL2" s="73"/>
      <c r="FM2" s="73"/>
      <c r="FN2" s="73"/>
      <c r="FO2" s="73"/>
      <c r="FP2" s="73"/>
      <c r="FQ2" s="73"/>
      <c r="FR2" s="73"/>
      <c r="FS2" s="73"/>
      <c r="FT2" s="73"/>
      <c r="FU2" s="73"/>
      <c r="FV2" s="73"/>
      <c r="FW2" s="73"/>
      <c r="FX2" s="73"/>
      <c r="FY2" s="73"/>
      <c r="FZ2" s="73"/>
      <c r="GA2" s="73"/>
      <c r="GB2" s="73"/>
      <c r="GC2" s="73"/>
      <c r="GD2" s="73"/>
      <c r="GE2" s="73"/>
      <c r="GF2" s="73"/>
      <c r="GG2" s="73"/>
      <c r="GH2" s="73"/>
      <c r="GI2" s="73"/>
      <c r="GJ2" s="73"/>
      <c r="GK2" s="73"/>
      <c r="GL2" s="73"/>
      <c r="GM2" s="73"/>
      <c r="GN2" s="73"/>
      <c r="GO2" s="73"/>
      <c r="GP2" s="73"/>
      <c r="GQ2" s="73"/>
      <c r="GR2" s="73"/>
      <c r="GS2" s="73"/>
      <c r="GT2" s="73"/>
      <c r="GU2" s="73"/>
      <c r="GV2" s="73"/>
      <c r="GW2" s="73"/>
      <c r="GX2" s="73"/>
      <c r="GY2" s="73"/>
      <c r="GZ2" s="73"/>
      <c r="HA2" s="73"/>
      <c r="HB2" s="73"/>
      <c r="HC2" s="73"/>
      <c r="HD2" s="73"/>
      <c r="HE2" s="73"/>
      <c r="HF2" s="73"/>
      <c r="HG2" s="73"/>
      <c r="HH2" s="73"/>
      <c r="HI2" s="73"/>
      <c r="HJ2" s="73"/>
      <c r="HK2" s="73"/>
      <c r="HL2" s="73"/>
      <c r="HM2" s="73"/>
      <c r="HN2" s="73"/>
      <c r="HO2" s="73"/>
      <c r="HP2" s="73"/>
      <c r="HQ2" s="73"/>
      <c r="HR2" s="73"/>
      <c r="HS2" s="73"/>
      <c r="HT2" s="73"/>
      <c r="HU2" s="73"/>
      <c r="HV2" s="73"/>
      <c r="HW2" s="73"/>
      <c r="HX2" s="73"/>
      <c r="HY2" s="73"/>
      <c r="HZ2" s="73"/>
      <c r="IA2" s="73"/>
      <c r="IB2" s="73"/>
      <c r="IC2" s="73"/>
      <c r="ID2" s="73"/>
      <c r="IE2" s="73"/>
      <c r="IF2" s="73"/>
      <c r="IG2" s="73"/>
      <c r="IH2" s="73"/>
      <c r="II2" s="73"/>
      <c r="IJ2" s="73"/>
      <c r="IK2" s="73"/>
    </row>
    <row r="3" spans="1:245" ht="11.25" customHeight="1">
      <c r="A3" s="247" t="s">
        <v>105</v>
      </c>
      <c r="B3" s="247"/>
      <c r="C3" s="247"/>
      <c r="D3" s="247"/>
      <c r="E3" s="247"/>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c r="AM3" s="73"/>
      <c r="AN3" s="73"/>
      <c r="AO3" s="73"/>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c r="CC3" s="73"/>
      <c r="CD3" s="73"/>
      <c r="CE3" s="73"/>
      <c r="CF3" s="73"/>
      <c r="CG3" s="73"/>
      <c r="CH3" s="73"/>
      <c r="CI3" s="73"/>
      <c r="CJ3" s="73"/>
      <c r="CK3" s="73"/>
      <c r="CL3" s="73"/>
      <c r="CM3" s="73"/>
      <c r="CN3" s="73"/>
      <c r="CO3" s="73"/>
      <c r="CP3" s="73"/>
      <c r="CQ3" s="73"/>
      <c r="CR3" s="73"/>
      <c r="CS3" s="73"/>
      <c r="CT3" s="73"/>
      <c r="CU3" s="73"/>
      <c r="CV3" s="73"/>
      <c r="CW3" s="73"/>
      <c r="CX3" s="73"/>
      <c r="CY3" s="73"/>
      <c r="CZ3" s="73"/>
      <c r="DA3" s="73"/>
      <c r="DB3" s="73"/>
      <c r="DC3" s="73"/>
      <c r="DD3" s="73"/>
      <c r="DE3" s="73"/>
      <c r="DF3" s="73"/>
      <c r="DG3" s="73"/>
      <c r="DH3" s="73"/>
      <c r="DI3" s="73"/>
      <c r="DJ3" s="73"/>
      <c r="DK3" s="73"/>
      <c r="DL3" s="73"/>
      <c r="DM3" s="73"/>
      <c r="DN3" s="73"/>
      <c r="DO3" s="73"/>
      <c r="DP3" s="73"/>
      <c r="DQ3" s="73"/>
      <c r="DR3" s="73"/>
      <c r="DS3" s="73"/>
      <c r="DT3" s="73"/>
      <c r="DU3" s="73"/>
      <c r="DV3" s="73"/>
      <c r="DW3" s="73"/>
      <c r="DX3" s="73"/>
      <c r="DY3" s="73"/>
      <c r="DZ3" s="73"/>
      <c r="EA3" s="73"/>
      <c r="EB3" s="73"/>
      <c r="EC3" s="73"/>
      <c r="ED3" s="73"/>
      <c r="EE3" s="73"/>
      <c r="EF3" s="73"/>
      <c r="EG3" s="73"/>
      <c r="EH3" s="73"/>
      <c r="EI3" s="73"/>
      <c r="EJ3" s="73"/>
      <c r="EK3" s="73"/>
      <c r="EL3" s="73"/>
      <c r="EM3" s="73"/>
      <c r="EN3" s="73"/>
      <c r="EO3" s="73"/>
      <c r="EP3" s="73"/>
      <c r="EQ3" s="73"/>
      <c r="ER3" s="73"/>
      <c r="ES3" s="73"/>
      <c r="ET3" s="73"/>
      <c r="EU3" s="73"/>
      <c r="EV3" s="73"/>
      <c r="EW3" s="73"/>
      <c r="EX3" s="73"/>
      <c r="EY3" s="73"/>
      <c r="EZ3" s="73"/>
      <c r="FA3" s="73"/>
      <c r="FB3" s="73"/>
      <c r="FC3" s="73"/>
      <c r="FD3" s="73"/>
      <c r="FE3" s="73"/>
      <c r="FF3" s="73"/>
      <c r="FG3" s="73"/>
      <c r="FH3" s="73"/>
      <c r="FI3" s="73"/>
      <c r="FJ3" s="73"/>
      <c r="FK3" s="73"/>
      <c r="FL3" s="73"/>
      <c r="FM3" s="73"/>
      <c r="FN3" s="73"/>
      <c r="FO3" s="73"/>
      <c r="FP3" s="73"/>
      <c r="FQ3" s="73"/>
      <c r="FR3" s="73"/>
      <c r="FS3" s="73"/>
      <c r="FT3" s="73"/>
      <c r="FU3" s="73"/>
      <c r="FV3" s="73"/>
      <c r="FW3" s="73"/>
      <c r="FX3" s="73"/>
      <c r="FY3" s="73"/>
      <c r="FZ3" s="73"/>
      <c r="GA3" s="73"/>
      <c r="GB3" s="73"/>
      <c r="GC3" s="73"/>
      <c r="GD3" s="73"/>
      <c r="GE3" s="73"/>
      <c r="GF3" s="73"/>
      <c r="GG3" s="73"/>
      <c r="GH3" s="73"/>
      <c r="GI3" s="73"/>
      <c r="GJ3" s="73"/>
      <c r="GK3" s="73"/>
      <c r="GL3" s="73"/>
      <c r="GM3" s="73"/>
      <c r="GN3" s="73"/>
      <c r="GO3" s="73"/>
      <c r="GP3" s="73"/>
      <c r="GQ3" s="73"/>
      <c r="GR3" s="73"/>
      <c r="GS3" s="73"/>
      <c r="GT3" s="73"/>
      <c r="GU3" s="73"/>
      <c r="GV3" s="73"/>
      <c r="GW3" s="73"/>
      <c r="GX3" s="73"/>
      <c r="GY3" s="73"/>
      <c r="GZ3" s="73"/>
      <c r="HA3" s="73"/>
      <c r="HB3" s="73"/>
      <c r="HC3" s="73"/>
      <c r="HD3" s="73"/>
      <c r="HE3" s="73"/>
      <c r="HF3" s="73"/>
      <c r="HG3" s="73"/>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row>
    <row r="4" spans="1:245" ht="11.25" customHeight="1">
      <c r="A4" s="209"/>
      <c r="B4" s="209"/>
      <c r="C4" s="209"/>
      <c r="D4" s="209"/>
      <c r="E4" s="209"/>
    </row>
    <row r="5" spans="1:245" ht="11.25" customHeight="1">
      <c r="A5" s="208" t="s">
        <v>1</v>
      </c>
      <c r="B5" s="208"/>
      <c r="C5" s="208"/>
      <c r="D5" s="208"/>
      <c r="E5" s="208"/>
    </row>
    <row r="6" spans="1:245" ht="11.25" customHeight="1">
      <c r="A6" s="210"/>
      <c r="B6" s="210"/>
      <c r="C6" s="210"/>
      <c r="D6" s="210"/>
      <c r="E6" s="210"/>
    </row>
    <row r="7" spans="1:245" ht="11.25" customHeight="1">
      <c r="A7" s="74" t="s">
        <v>117</v>
      </c>
      <c r="B7" s="75"/>
      <c r="C7" s="21" t="s">
        <v>121</v>
      </c>
      <c r="D7" s="51"/>
      <c r="E7" s="21" t="s">
        <v>124</v>
      </c>
    </row>
    <row r="8" spans="1:245" ht="11.25" customHeight="1">
      <c r="A8" s="27" t="s">
        <v>34</v>
      </c>
      <c r="B8" s="76"/>
      <c r="C8" s="77"/>
      <c r="D8" s="78"/>
      <c r="E8" s="77"/>
    </row>
    <row r="9" spans="1:245" ht="11.25" customHeight="1">
      <c r="A9" s="31" t="s">
        <v>35</v>
      </c>
      <c r="B9" s="76"/>
      <c r="C9" s="35">
        <v>2</v>
      </c>
      <c r="D9" s="78"/>
      <c r="E9" s="35">
        <v>2</v>
      </c>
    </row>
    <row r="10" spans="1:245" ht="11.25" customHeight="1">
      <c r="A10" s="79" t="s">
        <v>11</v>
      </c>
      <c r="B10" s="76"/>
      <c r="C10" s="35">
        <v>1</v>
      </c>
      <c r="D10" s="78"/>
      <c r="E10" s="35">
        <v>1</v>
      </c>
      <c r="G10" s="80"/>
    </row>
    <row r="11" spans="1:245" ht="11.25" customHeight="1">
      <c r="A11" s="81" t="s">
        <v>10</v>
      </c>
      <c r="B11" s="76"/>
      <c r="C11" s="43">
        <v>3</v>
      </c>
      <c r="D11" s="82"/>
      <c r="E11" s="43">
        <v>3</v>
      </c>
    </row>
    <row r="12" spans="1:245" ht="11.25" customHeight="1">
      <c r="A12" s="27" t="s">
        <v>33</v>
      </c>
      <c r="B12" s="76"/>
      <c r="C12" s="28"/>
      <c r="D12" s="83"/>
      <c r="E12" s="28"/>
      <c r="F12" s="84"/>
      <c r="G12" s="85"/>
    </row>
    <row r="13" spans="1:245" ht="11.25" customHeight="1">
      <c r="A13" s="31" t="s">
        <v>29</v>
      </c>
      <c r="B13" s="76"/>
      <c r="C13" s="56">
        <v>806</v>
      </c>
      <c r="D13" s="86"/>
      <c r="E13" s="87" t="s">
        <v>136</v>
      </c>
      <c r="F13" s="88"/>
      <c r="G13" s="85"/>
    </row>
    <row r="14" spans="1:245" ht="11.25" customHeight="1">
      <c r="A14" s="31" t="s">
        <v>30</v>
      </c>
      <c r="B14" s="76"/>
      <c r="C14" s="56">
        <v>53</v>
      </c>
      <c r="D14" s="86"/>
      <c r="E14" s="56">
        <v>104</v>
      </c>
      <c r="F14" s="88"/>
      <c r="G14" s="85"/>
    </row>
    <row r="15" spans="1:245" ht="11.25" customHeight="1">
      <c r="A15" s="31" t="s">
        <v>137</v>
      </c>
      <c r="B15" s="76"/>
      <c r="C15" s="56">
        <v>2610</v>
      </c>
      <c r="D15" s="78"/>
      <c r="E15" s="56">
        <v>2680</v>
      </c>
      <c r="F15" s="88"/>
      <c r="G15" s="85"/>
    </row>
    <row r="16" spans="1:245" ht="11.25" customHeight="1">
      <c r="A16" s="31" t="s">
        <v>187</v>
      </c>
      <c r="B16" s="76"/>
      <c r="C16" s="104" t="s">
        <v>21</v>
      </c>
      <c r="D16" s="78"/>
      <c r="E16" s="56">
        <v>298</v>
      </c>
      <c r="F16" s="88"/>
      <c r="G16" s="85"/>
    </row>
    <row r="17" spans="1:8" ht="11.25" customHeight="1">
      <c r="A17" s="31" t="s">
        <v>108</v>
      </c>
      <c r="B17" s="76"/>
      <c r="C17" s="56">
        <v>402</v>
      </c>
      <c r="D17" s="86" t="s">
        <v>45</v>
      </c>
      <c r="E17" s="56">
        <v>96</v>
      </c>
      <c r="F17" s="88"/>
      <c r="G17" s="85"/>
    </row>
    <row r="18" spans="1:8" ht="11.25" customHeight="1">
      <c r="A18" s="31" t="s">
        <v>11</v>
      </c>
      <c r="B18" s="76"/>
      <c r="C18" s="35">
        <v>7</v>
      </c>
      <c r="D18" s="86"/>
      <c r="E18" s="35">
        <v>1</v>
      </c>
      <c r="F18" s="88"/>
      <c r="G18" s="85"/>
    </row>
    <row r="19" spans="1:8" ht="11.25" customHeight="1">
      <c r="A19" s="36" t="s">
        <v>10</v>
      </c>
      <c r="B19" s="89"/>
      <c r="C19" s="90">
        <v>3880</v>
      </c>
      <c r="D19" s="91" t="s">
        <v>45</v>
      </c>
      <c r="E19" s="90">
        <v>3180</v>
      </c>
      <c r="F19" s="88"/>
      <c r="G19" s="85"/>
    </row>
    <row r="20" spans="1:8" ht="11.25" customHeight="1">
      <c r="A20" s="244" t="s">
        <v>142</v>
      </c>
      <c r="B20" s="245"/>
      <c r="C20" s="245"/>
      <c r="D20" s="245"/>
      <c r="E20" s="245"/>
      <c r="F20" s="88"/>
      <c r="G20" s="85"/>
    </row>
    <row r="21" spans="1:8" ht="22.5" customHeight="1">
      <c r="A21" s="223" t="s">
        <v>138</v>
      </c>
      <c r="B21" s="224"/>
      <c r="C21" s="224"/>
      <c r="D21" s="224"/>
      <c r="E21" s="224"/>
    </row>
    <row r="22" spans="1:8" ht="11.25" customHeight="1">
      <c r="A22" s="243" t="s">
        <v>139</v>
      </c>
      <c r="B22" s="214"/>
      <c r="C22" s="214"/>
      <c r="D22" s="214"/>
      <c r="E22" s="214"/>
    </row>
    <row r="23" spans="1:8" ht="11.25" customHeight="1">
      <c r="A23" s="243" t="s">
        <v>140</v>
      </c>
      <c r="B23" s="211"/>
      <c r="C23" s="211"/>
      <c r="D23" s="211"/>
      <c r="E23" s="211"/>
      <c r="F23" s="92"/>
      <c r="G23" s="92"/>
      <c r="H23" s="92"/>
    </row>
    <row r="24" spans="1:8" ht="11.25" customHeight="1">
      <c r="A24" s="209"/>
      <c r="B24" s="209"/>
      <c r="C24" s="209"/>
      <c r="D24" s="209"/>
      <c r="E24" s="209"/>
    </row>
    <row r="25" spans="1:8" s="93" customFormat="1" ht="33.75" customHeight="1">
      <c r="A25" s="246" t="s">
        <v>141</v>
      </c>
      <c r="B25" s="224"/>
      <c r="C25" s="224"/>
      <c r="D25" s="224"/>
      <c r="E25" s="224"/>
    </row>
    <row r="26" spans="1:8" ht="11.25" customHeight="1">
      <c r="A26" s="243"/>
      <c r="B26" s="211"/>
      <c r="C26" s="211"/>
      <c r="D26" s="211"/>
      <c r="E26" s="211"/>
    </row>
    <row r="27" spans="1:8" ht="11.25" customHeight="1">
      <c r="A27" s="243" t="s">
        <v>85</v>
      </c>
      <c r="B27" s="211"/>
      <c r="C27" s="211"/>
      <c r="D27" s="211"/>
      <c r="E27" s="211"/>
    </row>
    <row r="28" spans="1:8" ht="11.25" customHeight="1">
      <c r="A28" s="88"/>
      <c r="B28" s="88"/>
      <c r="C28" s="88"/>
      <c r="D28" s="88"/>
      <c r="E28" s="88"/>
    </row>
    <row r="31" spans="1:8" ht="11.25" customHeight="1">
      <c r="A31" s="94"/>
    </row>
  </sheetData>
  <mergeCells count="14">
    <mergeCell ref="A6:E6"/>
    <mergeCell ref="A1:E1"/>
    <mergeCell ref="A2:E2"/>
    <mergeCell ref="A3:E3"/>
    <mergeCell ref="A4:E4"/>
    <mergeCell ref="A5:E5"/>
    <mergeCell ref="A26:E26"/>
    <mergeCell ref="A27:E27"/>
    <mergeCell ref="A20:E20"/>
    <mergeCell ref="A21:E21"/>
    <mergeCell ref="A22:E22"/>
    <mergeCell ref="A23:E23"/>
    <mergeCell ref="A24:E24"/>
    <mergeCell ref="A25:E25"/>
  </mergeCells>
  <pageMargins left="0.5" right="0.5" top="0.5" bottom="0.75"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Note</vt:lpstr>
      <vt:lpstr>T1</vt:lpstr>
      <vt:lpstr>T2</vt:lpstr>
      <vt:lpstr>T3</vt:lpstr>
      <vt:lpstr>T4</vt:lpstr>
      <vt:lpstr>T5</vt:lpstr>
      <vt:lpstr>T6</vt:lpstr>
      <vt:lpstr>T7</vt:lpstr>
      <vt:lpstr>T8</vt:lpstr>
      <vt:lpstr>T9</vt:lpstr>
      <vt:lpstr>T10</vt:lpstr>
      <vt:lpstr>T11</vt:lpstr>
      <vt:lpstr>T12</vt:lpstr>
      <vt:lpstr>'T7'!Print_Area</vt:lpstr>
      <vt:lpstr>'T8'!Print_Area</vt:lpstr>
    </vt:vector>
  </TitlesOfParts>
  <Company>DOI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Bauxite and Alumina in 2020</dc:title>
  <dc:subject>USGS Minerals Yearbook</dc:subject>
  <dc:creator>USGS Minerals Information Center</dc:creator>
  <cp:keywords>Alumina, Bauxite, Statistics</cp:keywords>
  <cp:lastModifiedBy>Hakim, Samir</cp:lastModifiedBy>
  <cp:lastPrinted>2022-03-31T15:09:17Z</cp:lastPrinted>
  <dcterms:created xsi:type="dcterms:W3CDTF">2007-12-13T13:26:48Z</dcterms:created>
  <dcterms:modified xsi:type="dcterms:W3CDTF">2022-05-03T20:06:39Z</dcterms:modified>
</cp:coreProperties>
</file>