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T:\Web posting\todo20220726\"/>
    </mc:Choice>
  </mc:AlternateContent>
  <xr:revisionPtr revIDLastSave="0" documentId="13_ncr:1_{D2F61C14-A1C4-4212-BF5E-D4C666E57F22}" xr6:coauthVersionLast="47" xr6:coauthVersionMax="47" xr10:uidLastSave="{00000000-0000-0000-0000-000000000000}"/>
  <bookViews>
    <workbookView xWindow="4785" yWindow="375" windowWidth="14280" windowHeight="14460" xr2:uid="{B6B31A20-C496-4799-A29B-D0733A148CA8}"/>
  </bookViews>
  <sheets>
    <sheet name="Note" sheetId="22" r:id="rId1"/>
    <sheet name="T1" sheetId="1" r:id="rId2"/>
    <sheet name="T2" sheetId="12" r:id="rId3"/>
    <sheet name="T3" sheetId="13" r:id="rId4"/>
    <sheet name="T4" sheetId="18" r:id="rId5"/>
    <sheet name="T5" sheetId="19" r:id="rId6"/>
    <sheet name="T6" sheetId="20" r:id="rId7"/>
    <sheet name="T7" sheetId="15" r:id="rId8"/>
    <sheet name="T8" sheetId="21" r:id="rId9"/>
    <sheet name="T9" sheetId="16" r:id="rId10"/>
  </sheets>
  <calcPr calcId="191029" fullPrecision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7" i="19" l="1"/>
  <c r="G27" i="19"/>
  <c r="M20" i="19"/>
  <c r="G20" i="19"/>
  <c r="G11" i="19"/>
</calcChain>
</file>

<file path=xl/sharedStrings.xml><?xml version="1.0" encoding="utf-8"?>
<sst xmlns="http://schemas.openxmlformats.org/spreadsheetml/2006/main" count="745" uniqueCount="289">
  <si>
    <t>TABLE 1</t>
  </si>
  <si>
    <t>(Thousand metric tons, gross weight, and thousand dollars, unless otherwise specified)</t>
  </si>
  <si>
    <t>Iron ore, usable:</t>
  </si>
  <si>
    <t>United States:</t>
  </si>
  <si>
    <t>Production:</t>
  </si>
  <si>
    <t>Gross weight</t>
  </si>
  <si>
    <t>Iron content</t>
  </si>
  <si>
    <t>Shipments</t>
  </si>
  <si>
    <t>Value:</t>
  </si>
  <si>
    <r>
      <t>Minnesota:</t>
    </r>
    <r>
      <rPr>
        <vertAlign val="superscript"/>
        <sz val="8"/>
        <rFont val="Times New Roman"/>
        <family val="1"/>
      </rPr>
      <t>2</t>
    </r>
  </si>
  <si>
    <t>Cost of mining</t>
  </si>
  <si>
    <t>dollars per metric ton</t>
  </si>
  <si>
    <t>r</t>
  </si>
  <si>
    <t>Cost of beneficiation</t>
  </si>
  <si>
    <t>do.</t>
  </si>
  <si>
    <t>Average value of production</t>
  </si>
  <si>
    <t>Average value at mines</t>
  </si>
  <si>
    <t>Exports:</t>
  </si>
  <si>
    <t>Quantity</t>
  </si>
  <si>
    <t>Value</t>
  </si>
  <si>
    <t>Imports for consumption:</t>
  </si>
  <si>
    <t>Consumption:</t>
  </si>
  <si>
    <r>
      <t>Apparent</t>
    </r>
    <r>
      <rPr>
        <vertAlign val="superscript"/>
        <sz val="8"/>
        <rFont val="Times New Roman"/>
        <family val="1"/>
      </rPr>
      <t>4</t>
    </r>
  </si>
  <si>
    <r>
      <t>Reported</t>
    </r>
    <r>
      <rPr>
        <vertAlign val="superscript"/>
        <sz val="8"/>
        <rFont val="Times New Roman"/>
        <family val="1"/>
      </rPr>
      <t>5</t>
    </r>
  </si>
  <si>
    <t>Stocks, December 31</t>
  </si>
  <si>
    <t>World, production</t>
  </si>
  <si>
    <r>
      <t>Iron metallics:</t>
    </r>
    <r>
      <rPr>
        <vertAlign val="superscript"/>
        <sz val="8"/>
        <rFont val="Times New Roman"/>
        <family val="1"/>
      </rPr>
      <t>6</t>
    </r>
  </si>
  <si>
    <r>
      <rPr>
        <vertAlign val="superscript"/>
        <sz val="8"/>
        <rFont val="Times New Roman"/>
        <family val="1"/>
      </rPr>
      <t>6</t>
    </r>
    <r>
      <rPr>
        <sz val="8"/>
        <rFont val="Times New Roman"/>
        <family val="1"/>
      </rPr>
      <t xml:space="preserve">Data for iron metallics may include cold pig iron, direct-reduced iron, hot-briquetted iron, iron nuggets, and solid sponge iron. </t>
    </r>
  </si>
  <si>
    <t>TABLE 2</t>
  </si>
  <si>
    <t xml:space="preserve">EMPLOYMENT AND PRODUCTION STATISTICS FOR IRON OPERATIONS IN THE </t>
  </si>
  <si>
    <t>(Thousand metric tons, unless otherwise specified)</t>
  </si>
  <si>
    <t>Saleable products</t>
  </si>
  <si>
    <t>Average</t>
  </si>
  <si>
    <t>Number of</t>
  </si>
  <si>
    <t>Iron</t>
  </si>
  <si>
    <t>iron content</t>
  </si>
  <si>
    <t>District and State</t>
  </si>
  <si>
    <t>active operations</t>
  </si>
  <si>
    <r>
      <t>employees</t>
    </r>
    <r>
      <rPr>
        <vertAlign val="superscript"/>
        <sz val="8"/>
        <rFont val="Times New Roman"/>
        <family val="1"/>
      </rPr>
      <t>2</t>
    </r>
  </si>
  <si>
    <t>Crude ore</t>
  </si>
  <si>
    <t>Iron ore</t>
  </si>
  <si>
    <t>metallics</t>
  </si>
  <si>
    <t>(percent)</t>
  </si>
  <si>
    <t>Indiana</t>
  </si>
  <si>
    <t>NA</t>
  </si>
  <si>
    <t>--</t>
  </si>
  <si>
    <t>Louisiana</t>
  </si>
  <si>
    <t>Michigan</t>
  </si>
  <si>
    <t>Minnesota</t>
  </si>
  <si>
    <t>Texas</t>
  </si>
  <si>
    <t>Total or average</t>
  </si>
  <si>
    <r>
      <t>2</t>
    </r>
    <r>
      <rPr>
        <sz val="8"/>
        <rFont val="Times New Roman"/>
        <family val="1"/>
      </rPr>
      <t>Source: Mining Safety and Health Administration.</t>
    </r>
  </si>
  <si>
    <t>TABLE 3</t>
  </si>
  <si>
    <t>(Million metric tons, unless otherwise specified)</t>
  </si>
  <si>
    <t>State and operation</t>
  </si>
  <si>
    <t>County</t>
  </si>
  <si>
    <t>Operator</t>
  </si>
  <si>
    <r>
      <t>Reserves</t>
    </r>
    <r>
      <rPr>
        <vertAlign val="superscript"/>
        <sz val="8"/>
        <rFont val="Times New Roman"/>
        <family val="1"/>
      </rPr>
      <t>3</t>
    </r>
  </si>
  <si>
    <t>DeKalb</t>
  </si>
  <si>
    <t>Steel Dynamics, Inc.</t>
  </si>
  <si>
    <t>Active</t>
  </si>
  <si>
    <t>(4)</t>
  </si>
  <si>
    <t xml:space="preserve">Nucor Corp. </t>
  </si>
  <si>
    <t>Marquette</t>
  </si>
  <si>
    <t>Cleveland-Cliffs Inc.</t>
  </si>
  <si>
    <t>Minnesota:</t>
  </si>
  <si>
    <t>Hibbing Taconite Mine</t>
  </si>
  <si>
    <t>Saint Louis</t>
  </si>
  <si>
    <t>Keetac Mine</t>
  </si>
  <si>
    <t>Itasca</t>
  </si>
  <si>
    <t>United States Steel Corp.</t>
  </si>
  <si>
    <t>Minntac Mine</t>
  </si>
  <si>
    <t>Northshore Mining</t>
  </si>
  <si>
    <t>Saint Louis and Lake</t>
  </si>
  <si>
    <t>United Taconite Mine</t>
  </si>
  <si>
    <t>San Patricio</t>
  </si>
  <si>
    <t>voestalpine Group</t>
  </si>
  <si>
    <t>TABLE 4</t>
  </si>
  <si>
    <t>CONSUMPTION OF IRON ORE AT U.S. IRON</t>
  </si>
  <si>
    <r>
      <t>AND STEEL PLANTS, BY TYPE OF PRODUCT</t>
    </r>
    <r>
      <rPr>
        <vertAlign val="superscript"/>
        <sz val="8"/>
        <rFont val="Times New Roman"/>
        <family val="1"/>
      </rPr>
      <t>1</t>
    </r>
  </si>
  <si>
    <t>(Thousand metric tons)</t>
  </si>
  <si>
    <t>Type of product</t>
  </si>
  <si>
    <t>Blast furnaces:</t>
  </si>
  <si>
    <t>Pellets</t>
  </si>
  <si>
    <t>Total</t>
  </si>
  <si>
    <t>Steelmaking furnaces:</t>
  </si>
  <si>
    <t>Direct-shipping ore</t>
  </si>
  <si>
    <t>Grand total</t>
  </si>
  <si>
    <t>Source: American Iron and Steel Institute.</t>
  </si>
  <si>
    <t>TABLE 5</t>
  </si>
  <si>
    <r>
      <t>U.S. EXPORTS OF IRON ORE, BY COUNTRY OR LOCALITY AND TYPE OF PRODUCT</t>
    </r>
    <r>
      <rPr>
        <vertAlign val="superscript"/>
        <sz val="8"/>
        <rFont val="Times New Roman"/>
        <family val="1"/>
      </rPr>
      <t>1, 2</t>
    </r>
  </si>
  <si>
    <r>
      <t>Unit value</t>
    </r>
    <r>
      <rPr>
        <vertAlign val="superscript"/>
        <sz val="8"/>
        <rFont val="Times New Roman"/>
        <family val="1"/>
      </rPr>
      <t>4</t>
    </r>
  </si>
  <si>
    <t>Country or locality and</t>
  </si>
  <si>
    <t>(thousand</t>
  </si>
  <si>
    <t>(dollars per</t>
  </si>
  <si>
    <r>
      <t>type of product</t>
    </r>
    <r>
      <rPr>
        <vertAlign val="superscript"/>
        <sz val="8"/>
        <rFont val="Times New Roman"/>
        <family val="1"/>
      </rPr>
      <t>3</t>
    </r>
  </si>
  <si>
    <t>metric tons)</t>
  </si>
  <si>
    <t>(thousands)</t>
  </si>
  <si>
    <t>metric ton)</t>
  </si>
  <si>
    <t>Country or locality:</t>
  </si>
  <si>
    <t>Canada</t>
  </si>
  <si>
    <t>Germany</t>
  </si>
  <si>
    <t>Japan</t>
  </si>
  <si>
    <t>Mexico</t>
  </si>
  <si>
    <t>Other</t>
  </si>
  <si>
    <t>(5)</t>
  </si>
  <si>
    <t>(6)</t>
  </si>
  <si>
    <t xml:space="preserve">Total </t>
  </si>
  <si>
    <t>Type of product:</t>
  </si>
  <si>
    <t>Coarse ores</t>
  </si>
  <si>
    <t>Concentrates</t>
  </si>
  <si>
    <t>Fine ores</t>
  </si>
  <si>
    <t>Other agglomerates</t>
  </si>
  <si>
    <r>
      <t>3</t>
    </r>
    <r>
      <rPr>
        <sz val="8"/>
        <rFont val="Times New Roman"/>
        <family val="1"/>
      </rPr>
      <t>Includes agglomerates, excludes roasted iron pyrites.</t>
    </r>
  </si>
  <si>
    <r>
      <t>4</t>
    </r>
    <r>
      <rPr>
        <sz val="8"/>
        <rFont val="Times New Roman"/>
        <family val="1"/>
      </rPr>
      <t>Weighted average calculated from unrounded data by dividing total value by total tonnage.</t>
    </r>
  </si>
  <si>
    <t>Source: U.S. Census Bureau.</t>
  </si>
  <si>
    <t>TABLE 6</t>
  </si>
  <si>
    <t>Australia</t>
  </si>
  <si>
    <t>Brazil</t>
  </si>
  <si>
    <t>Chile</t>
  </si>
  <si>
    <t>Russia</t>
  </si>
  <si>
    <t>South Africa</t>
  </si>
  <si>
    <t>Sweden</t>
  </si>
  <si>
    <t>TABLE 7</t>
  </si>
  <si>
    <r>
      <t>U.S. IMPORTS OF IRON ORE, BY CUSTOMS DISTRICT</t>
    </r>
    <r>
      <rPr>
        <vertAlign val="superscript"/>
        <sz val="8"/>
        <rFont val="Times New Roman"/>
        <family val="1"/>
      </rPr>
      <t>1, 2</t>
    </r>
  </si>
  <si>
    <t>(Thousand metric tons and thousand dollars)</t>
  </si>
  <si>
    <t>Customs district</t>
  </si>
  <si>
    <t>Baltimore, MD</t>
  </si>
  <si>
    <t>Buffalo, NY</t>
  </si>
  <si>
    <t>(3)</t>
  </si>
  <si>
    <t>Charleston, SC</t>
  </si>
  <si>
    <t>Chicago, IL</t>
  </si>
  <si>
    <t>Cleveland, OH</t>
  </si>
  <si>
    <t>Columbia-Snake, OR</t>
  </si>
  <si>
    <t>Great Falls, MT</t>
  </si>
  <si>
    <t>Houston-Galveston, TX</t>
  </si>
  <si>
    <t>Los Angeles, CA</t>
  </si>
  <si>
    <t>New Orleans, LA</t>
  </si>
  <si>
    <t>New York City, NY</t>
  </si>
  <si>
    <t>Tampa, FL</t>
  </si>
  <si>
    <r>
      <t>2</t>
    </r>
    <r>
      <rPr>
        <sz val="8"/>
        <rFont val="Times New Roman"/>
        <family val="1"/>
      </rPr>
      <t>Includes agglomerates, excludes roasted iron pyrites.</t>
    </r>
  </si>
  <si>
    <r>
      <t>3</t>
    </r>
    <r>
      <rPr>
        <sz val="8"/>
        <rFont val="Times New Roman"/>
        <family val="1"/>
      </rPr>
      <t>Less than ½ unit.</t>
    </r>
  </si>
  <si>
    <t>TABLE 8</t>
  </si>
  <si>
    <r>
      <t>SALIENT IRON STATISTICS FOR SELECTED COUNTRIES OR LOCALITIES</t>
    </r>
    <r>
      <rPr>
        <vertAlign val="superscript"/>
        <sz val="8"/>
        <rFont val="Times New Roman"/>
        <family val="1"/>
      </rPr>
      <t>1</t>
    </r>
  </si>
  <si>
    <t>(Million metric tons, gross weight)</t>
  </si>
  <si>
    <t>Production</t>
  </si>
  <si>
    <t>Countries or localities</t>
  </si>
  <si>
    <t>Ore</t>
  </si>
  <si>
    <t>Metallics</t>
  </si>
  <si>
    <r>
      <t>Consumption</t>
    </r>
    <r>
      <rPr>
        <vertAlign val="superscript"/>
        <sz val="8"/>
        <rFont val="Times New Roman"/>
        <family val="1"/>
      </rPr>
      <t>2</t>
    </r>
  </si>
  <si>
    <r>
      <t>Exports</t>
    </r>
    <r>
      <rPr>
        <vertAlign val="superscript"/>
        <sz val="8"/>
        <rFont val="Times New Roman"/>
        <family val="1"/>
      </rPr>
      <t>3</t>
    </r>
  </si>
  <si>
    <r>
      <t>Imports</t>
    </r>
    <r>
      <rPr>
        <vertAlign val="superscript"/>
        <sz val="8"/>
        <rFont val="Times New Roman"/>
        <family val="1"/>
      </rPr>
      <t>3</t>
    </r>
  </si>
  <si>
    <t>e</t>
  </si>
  <si>
    <t>China</t>
  </si>
  <si>
    <t>India</t>
  </si>
  <si>
    <t>Iran</t>
  </si>
  <si>
    <t>Kazakhstan</t>
  </si>
  <si>
    <t>Korea, Republic of</t>
  </si>
  <si>
    <t>Ukraine</t>
  </si>
  <si>
    <t>United States</t>
  </si>
  <si>
    <r>
      <t>3</t>
    </r>
    <r>
      <rPr>
        <sz val="8"/>
        <color theme="1"/>
        <rFont val="Times New Roman"/>
        <family val="1"/>
      </rPr>
      <t>Data, where available, are sourced from the United Nations COMTRADE Database. Estimates were made to supplement missing or erroneous data.</t>
    </r>
  </si>
  <si>
    <r>
      <t>4</t>
    </r>
    <r>
      <rPr>
        <sz val="8"/>
        <color theme="1"/>
        <rFont val="Times New Roman"/>
        <family val="1"/>
      </rPr>
      <t>Less than ½ unit.</t>
    </r>
  </si>
  <si>
    <t>Austria</t>
  </si>
  <si>
    <t>Turkey</t>
  </si>
  <si>
    <r>
      <t>SALIENT IRON ORE STATISTICS</t>
    </r>
    <r>
      <rPr>
        <vertAlign val="superscript"/>
        <sz val="8"/>
        <rFont val="Times New Roman"/>
        <family val="1"/>
      </rPr>
      <t>1</t>
    </r>
  </si>
  <si>
    <r>
      <rPr>
        <vertAlign val="superscript"/>
        <sz val="8"/>
        <rFont val="Times New Roman"/>
        <family val="1"/>
      </rPr>
      <t>3</t>
    </r>
    <r>
      <rPr>
        <sz val="8"/>
        <rFont val="Times New Roman"/>
        <family val="1"/>
      </rPr>
      <t xml:space="preserve">Value for iron ore as reported by mines, which may refer to price or value of shipments or production as sold on the open market or within the company. </t>
    </r>
  </si>
  <si>
    <r>
      <t>U.S. IMPORTS OF IRON ORE, BY COUNTRY OR LOCALITY AND TYPE OF PRODUCT</t>
    </r>
    <r>
      <rPr>
        <vertAlign val="superscript"/>
        <sz val="8"/>
        <rFont val="Times New Roman"/>
        <family val="1"/>
      </rPr>
      <t>1, 2</t>
    </r>
  </si>
  <si>
    <r>
      <t>6</t>
    </r>
    <r>
      <rPr>
        <sz val="8"/>
        <rFont val="Times New Roman"/>
        <family val="1"/>
      </rPr>
      <t>Less than ½ unit.</t>
    </r>
  </si>
  <si>
    <t>Saint James Parish</t>
  </si>
  <si>
    <r>
      <t>Value</t>
    </r>
    <r>
      <rPr>
        <vertAlign val="superscript"/>
        <sz val="8"/>
        <rFont val="Times New Roman"/>
        <family val="1"/>
      </rPr>
      <t>e, 7</t>
    </r>
  </si>
  <si>
    <r>
      <t>2</t>
    </r>
    <r>
      <rPr>
        <sz val="8"/>
        <rFont val="Times New Roman"/>
        <family val="1"/>
      </rPr>
      <t>As reported in the Minnesota Department of Revenue's annual Mining Tax Guide.</t>
    </r>
  </si>
  <si>
    <r>
      <rPr>
        <vertAlign val="superscript"/>
        <sz val="8"/>
        <rFont val="Times New Roman"/>
        <family val="1"/>
      </rPr>
      <t>5</t>
    </r>
    <r>
      <rPr>
        <sz val="8"/>
        <rFont val="Times New Roman"/>
        <family val="1"/>
      </rPr>
      <t>Reported by the American Iron and Steel Institute as consumption of ore and agglomerated products in U.S. steel mills.</t>
    </r>
  </si>
  <si>
    <r>
      <rPr>
        <vertAlign val="superscript"/>
        <sz val="8"/>
        <rFont val="Times New Roman"/>
        <family val="1"/>
      </rPr>
      <t>7</t>
    </r>
    <r>
      <rPr>
        <sz val="8"/>
        <rFont val="Times New Roman"/>
        <family val="1"/>
      </rPr>
      <t>Estimated based on average monthly prices of exports of direct-reduced iron from India.</t>
    </r>
  </si>
  <si>
    <t>2019</t>
  </si>
  <si>
    <t>Mobile, AL</t>
  </si>
  <si>
    <t>Savannah, GA</t>
  </si>
  <si>
    <t>Bahrain</t>
  </si>
  <si>
    <t>United Kingdom</t>
  </si>
  <si>
    <t>Spain</t>
  </si>
  <si>
    <t>1</t>
  </si>
  <si>
    <t>36</t>
  </si>
  <si>
    <r>
      <t>2</t>
    </r>
    <r>
      <rPr>
        <sz val="8"/>
        <color indexed="8"/>
        <rFont val="Times New Roman"/>
        <family val="1"/>
      </rPr>
      <t>Calculation based on direct-reduced iron and pig iron production.</t>
    </r>
  </si>
  <si>
    <r>
      <t>e</t>
    </r>
    <r>
      <rPr>
        <sz val="8"/>
        <rFont val="Times New Roman"/>
        <family val="1"/>
      </rPr>
      <t xml:space="preserve">Estimated.  </t>
    </r>
    <r>
      <rPr>
        <vertAlign val="superscript"/>
        <sz val="8"/>
        <rFont val="Times New Roman"/>
        <family val="1"/>
      </rPr>
      <t>r</t>
    </r>
    <r>
      <rPr>
        <sz val="8"/>
        <rFont val="Times New Roman"/>
        <family val="1"/>
      </rPr>
      <t xml:space="preserve">Revised.  NA Not available.  -- Zero. </t>
    </r>
  </si>
  <si>
    <r>
      <rPr>
        <vertAlign val="superscript"/>
        <sz val="8"/>
        <rFont val="Times New Roman"/>
        <family val="1"/>
      </rPr>
      <t>r</t>
    </r>
    <r>
      <rPr>
        <sz val="8"/>
        <rFont val="Times New Roman"/>
        <family val="1"/>
      </rPr>
      <t>Revised.  -- Zero.</t>
    </r>
  </si>
  <si>
    <r>
      <rPr>
        <vertAlign val="superscript"/>
        <sz val="8"/>
        <rFont val="Times New Roman"/>
        <family val="1"/>
      </rPr>
      <t>4</t>
    </r>
    <r>
      <rPr>
        <sz val="8"/>
        <rFont val="Times New Roman"/>
        <family val="1"/>
      </rPr>
      <t>Defined as production plus imports minus exports plus adjustments for industry stock changes.</t>
    </r>
  </si>
  <si>
    <t>2020</t>
  </si>
  <si>
    <t>Reported value at mines</t>
  </si>
  <si>
    <r>
      <t>United States:</t>
    </r>
    <r>
      <rPr>
        <vertAlign val="superscript"/>
        <sz val="8"/>
        <rFont val="Times New Roman"/>
        <family val="1"/>
      </rPr>
      <t>3</t>
    </r>
  </si>
  <si>
    <r>
      <t>1</t>
    </r>
    <r>
      <rPr>
        <sz val="8"/>
        <rFont val="Times New Roman"/>
        <family val="1"/>
      </rPr>
      <t>Table includes data available through August 23, 2021. Data are rounded to no more than three significant digits, except ‟Unit</t>
    </r>
    <r>
      <rPr>
        <vertAlign val="superscript"/>
        <sz val="8"/>
        <rFont val="Times New Roman"/>
        <family val="1"/>
      </rPr>
      <t xml:space="preserve"> </t>
    </r>
    <r>
      <rPr>
        <sz val="8"/>
        <rFont val="Times New Roman"/>
        <family val="1"/>
      </rPr>
      <t>valueˮ; may not add to totals shown.</t>
    </r>
  </si>
  <si>
    <t>Netherlands</t>
  </si>
  <si>
    <t>Slovakia</t>
  </si>
  <si>
    <t>2</t>
  </si>
  <si>
    <r>
      <t>1</t>
    </r>
    <r>
      <rPr>
        <sz val="8"/>
        <rFont val="Times New Roman"/>
        <family val="1"/>
      </rPr>
      <t>Table includes data available through August 23, 2021. Data are rounded to no more than three significant digits; may not add to totals shown.</t>
    </r>
  </si>
  <si>
    <r>
      <t>Sinter</t>
    </r>
    <r>
      <rPr>
        <vertAlign val="superscript"/>
        <sz val="8"/>
        <rFont val="Times New Roman"/>
        <family val="1"/>
      </rPr>
      <t>3</t>
    </r>
  </si>
  <si>
    <r>
      <t>3</t>
    </r>
    <r>
      <rPr>
        <sz val="8"/>
        <rFont val="Times New Roman"/>
        <family val="1"/>
      </rPr>
      <t>Includes briquettes, nodules, and other forms.</t>
    </r>
  </si>
  <si>
    <r>
      <t>1</t>
    </r>
    <r>
      <rPr>
        <sz val="8"/>
        <rFont val="Times New Roman"/>
        <family val="1"/>
      </rPr>
      <t>Table includes data available through August 23, 2021. Data are rounded to no more than three significant digits, except ‟Unit valueˮ; may not add to totals shown.</t>
    </r>
  </si>
  <si>
    <t>Pembina, ND</t>
  </si>
  <si>
    <t>Wilmington, NC</t>
  </si>
  <si>
    <t>31</t>
  </si>
  <si>
    <t>3</t>
  </si>
  <si>
    <r>
      <t>1</t>
    </r>
    <r>
      <rPr>
        <sz val="8"/>
        <rFont val="Times New Roman"/>
        <family val="1"/>
      </rPr>
      <t xml:space="preserve">Table includes data available through August 23, 2021. Data are rounded to no more than three significant digits; may not add to totals shown. </t>
    </r>
  </si>
  <si>
    <t>Ohio</t>
  </si>
  <si>
    <t>Ohio, Cleveland-Cliffs HBI Plant</t>
  </si>
  <si>
    <r>
      <t>IRON OPERATIONS IN THE UNITED STATES IN 2020</t>
    </r>
    <r>
      <rPr>
        <vertAlign val="superscript"/>
        <sz val="8"/>
        <rFont val="Times New Roman"/>
        <family val="1"/>
      </rPr>
      <t>1</t>
    </r>
  </si>
  <si>
    <t>Lucas</t>
  </si>
  <si>
    <r>
      <rPr>
        <vertAlign val="superscript"/>
        <sz val="8"/>
        <rFont val="Times New Roman"/>
        <family val="1"/>
      </rPr>
      <t>3</t>
    </r>
    <r>
      <rPr>
        <sz val="8"/>
        <rFont val="Times New Roman"/>
        <family val="1"/>
      </rPr>
      <t>As reported or calculated from data in company annual reports, oral communications, published online data, or public filings.</t>
    </r>
  </si>
  <si>
    <r>
      <t>Status</t>
    </r>
    <r>
      <rPr>
        <vertAlign val="superscript"/>
        <sz val="8"/>
        <rFont val="Times New Roman"/>
        <family val="1"/>
      </rPr>
      <t>2</t>
    </r>
  </si>
  <si>
    <r>
      <t>Capacity</t>
    </r>
    <r>
      <rPr>
        <vertAlign val="superscript"/>
        <sz val="8"/>
        <rFont val="Times New Roman"/>
        <family val="1"/>
      </rPr>
      <t>3</t>
    </r>
  </si>
  <si>
    <r>
      <t>Production</t>
    </r>
    <r>
      <rPr>
        <vertAlign val="superscript"/>
        <sz val="8"/>
        <rFont val="Times New Roman"/>
        <family val="1"/>
      </rPr>
      <t>3</t>
    </r>
  </si>
  <si>
    <r>
      <t>UNITED STATES IN 2020, BY STATE</t>
    </r>
    <r>
      <rPr>
        <vertAlign val="superscript"/>
        <sz val="8"/>
        <rFont val="Times New Roman"/>
        <family val="1"/>
      </rPr>
      <t>1</t>
    </r>
  </si>
  <si>
    <r>
      <t>Crude ore</t>
    </r>
    <r>
      <rPr>
        <vertAlign val="superscript"/>
        <sz val="8"/>
        <rFont val="Times New Roman"/>
        <family val="1"/>
      </rPr>
      <t>e</t>
    </r>
  </si>
  <si>
    <t>1.9</t>
  </si>
  <si>
    <t>-- Zero.  do. Ditto.  NA Not available.</t>
  </si>
  <si>
    <r>
      <t>3</t>
    </r>
    <r>
      <rPr>
        <sz val="8"/>
        <rFont val="Times New Roman"/>
        <family val="1"/>
      </rPr>
      <t>Facility is not a mine and does not have public employment or iron content data available.</t>
    </r>
  </si>
  <si>
    <t>Reserves, yearend, 2020</t>
  </si>
  <si>
    <r>
      <t>e</t>
    </r>
    <r>
      <rPr>
        <sz val="8"/>
        <rFont val="Times New Roman"/>
        <family val="1"/>
      </rPr>
      <t xml:space="preserve">Estimated.  </t>
    </r>
    <r>
      <rPr>
        <vertAlign val="superscript"/>
        <sz val="8"/>
        <rFont val="Times New Roman"/>
        <family val="1"/>
      </rPr>
      <t>r</t>
    </r>
    <r>
      <rPr>
        <sz val="8"/>
        <rFont val="Times New Roman"/>
        <family val="1"/>
      </rPr>
      <t xml:space="preserve">Revised.  do  Ditto.  NA Not available. </t>
    </r>
  </si>
  <si>
    <r>
      <t>Indiana, Iron Dynamics, Inc.</t>
    </r>
    <r>
      <rPr>
        <vertAlign val="superscript"/>
        <sz val="8"/>
        <rFont val="Times New Roman"/>
        <family val="1"/>
      </rPr>
      <t>4</t>
    </r>
  </si>
  <si>
    <r>
      <t>Louisiana, Nucor Steel Louisiana LLC</t>
    </r>
    <r>
      <rPr>
        <vertAlign val="superscript"/>
        <sz val="8"/>
        <rFont val="Times New Roman"/>
        <family val="1"/>
      </rPr>
      <t>4</t>
    </r>
  </si>
  <si>
    <r>
      <t>Texas, voestalpine Texas LLC</t>
    </r>
    <r>
      <rPr>
        <vertAlign val="superscript"/>
        <sz val="8"/>
        <rFont val="Times New Roman"/>
        <family val="1"/>
      </rPr>
      <t>4</t>
    </r>
  </si>
  <si>
    <t>Michigan, Tilden Mine</t>
  </si>
  <si>
    <r>
      <t>1</t>
    </r>
    <r>
      <rPr>
        <sz val="8"/>
        <rFont val="Times New Roman"/>
        <family val="1"/>
      </rPr>
      <t>Table includes data available through September 9, 2021. Data are rounded to no more than three significant digits; may not</t>
    </r>
    <r>
      <rPr>
        <vertAlign val="superscript"/>
        <sz val="8"/>
        <rFont val="Times New Roman"/>
        <family val="1"/>
      </rPr>
      <t xml:space="preserve"> </t>
    </r>
    <r>
      <rPr>
        <sz val="8"/>
        <rFont val="Times New Roman"/>
        <family val="1"/>
      </rPr>
      <t>add to totals shown.</t>
    </r>
  </si>
  <si>
    <t>&gt;4,295</t>
  </si>
  <si>
    <r>
      <rPr>
        <vertAlign val="superscript"/>
        <sz val="8"/>
        <rFont val="Times New Roman"/>
        <family val="1"/>
      </rPr>
      <t>1</t>
    </r>
    <r>
      <rPr>
        <sz val="8"/>
        <rFont val="Times New Roman"/>
        <family val="1"/>
      </rPr>
      <t>Table includes data available through September 9, 2021.</t>
    </r>
  </si>
  <si>
    <r>
      <t>1</t>
    </r>
    <r>
      <rPr>
        <sz val="8"/>
        <rFont val="Times New Roman"/>
        <family val="1"/>
      </rPr>
      <t>Table includes data available through September 9, 2021. Data are rounded to no more than three significant digits; may not add to totals shown.</t>
    </r>
  </si>
  <si>
    <r>
      <rPr>
        <vertAlign val="superscript"/>
        <sz val="8"/>
        <rFont val="Times New Roman"/>
        <family val="1"/>
      </rPr>
      <t>2</t>
    </r>
    <r>
      <rPr>
        <sz val="8"/>
        <rFont val="Times New Roman"/>
        <family val="1"/>
      </rPr>
      <t xml:space="preserve">All countries and (or) localities receiving less than 1,000 metric tons of exports from the United States in 2020 included in ‟Other.ˮ </t>
    </r>
  </si>
  <si>
    <r>
      <t>5</t>
    </r>
    <r>
      <rPr>
        <sz val="8"/>
        <color theme="1"/>
        <rFont val="Times New Roman"/>
        <family val="1"/>
      </rPr>
      <t>Value thought to be erroneous based on individual country value(s) in excess of normal value range, included in  ‟Total.”</t>
    </r>
  </si>
  <si>
    <r>
      <rPr>
        <vertAlign val="superscript"/>
        <sz val="8"/>
        <rFont val="Times New Roman"/>
        <family val="1"/>
      </rPr>
      <t>2</t>
    </r>
    <r>
      <rPr>
        <sz val="8"/>
        <rFont val="Times New Roman"/>
        <family val="1"/>
      </rPr>
      <t>All countries and (or) localities receiving less than 1,000 metric tons of exports from the United States in 2020 included in‟Other.ˮ</t>
    </r>
  </si>
  <si>
    <r>
      <t>5</t>
    </r>
    <r>
      <rPr>
        <sz val="8"/>
        <color theme="1"/>
        <rFont val="Times New Roman"/>
        <family val="1"/>
      </rPr>
      <t>Value thought to be erroneous based on individual country value(s) in excess of normal value range, included in ‟Total.”</t>
    </r>
  </si>
  <si>
    <t>TABLE 9</t>
  </si>
  <si>
    <r>
      <t>IRON ORE: WORLD PRODUCTION, BY COUNTRY OR LOCALITY</t>
    </r>
    <r>
      <rPr>
        <vertAlign val="superscript"/>
        <sz val="8"/>
        <color theme="1"/>
        <rFont val="Times New Roman"/>
        <family val="1"/>
      </rPr>
      <t>1</t>
    </r>
  </si>
  <si>
    <t>Usable ore</t>
  </si>
  <si>
    <t>Country or locality</t>
  </si>
  <si>
    <t>Algeria</t>
  </si>
  <si>
    <t>Argentina</t>
  </si>
  <si>
    <t>Azerbaijan</t>
  </si>
  <si>
    <t>Bhutan</t>
  </si>
  <si>
    <t>Bosnia and Herzegovina</t>
  </si>
  <si>
    <t>Colombia</t>
  </si>
  <si>
    <t>Congo, Brazzaville</t>
  </si>
  <si>
    <t>Egypt</t>
  </si>
  <si>
    <r>
      <t>Greece</t>
    </r>
    <r>
      <rPr>
        <vertAlign val="superscript"/>
        <sz val="8"/>
        <color theme="1"/>
        <rFont val="Times New Roman"/>
        <family val="1"/>
      </rPr>
      <t>2</t>
    </r>
  </si>
  <si>
    <t>r, e</t>
  </si>
  <si>
    <t>Indonesia, iron sand</t>
  </si>
  <si>
    <t>Kenya</t>
  </si>
  <si>
    <t>Korea, North</t>
  </si>
  <si>
    <t>Laos</t>
  </si>
  <si>
    <t>Liberia</t>
  </si>
  <si>
    <t>Malaysia</t>
  </si>
  <si>
    <t>Mauritania</t>
  </si>
  <si>
    <t>Mongolia</t>
  </si>
  <si>
    <t>Morocco</t>
  </si>
  <si>
    <r>
      <t>New Zealand, iron sand</t>
    </r>
    <r>
      <rPr>
        <vertAlign val="superscript"/>
        <sz val="8"/>
        <color theme="1"/>
        <rFont val="Times New Roman"/>
        <family val="1"/>
      </rPr>
      <t>2</t>
    </r>
  </si>
  <si>
    <t>Nigeria</t>
  </si>
  <si>
    <t>Norway</t>
  </si>
  <si>
    <t>Pakistan</t>
  </si>
  <si>
    <t>Peru</t>
  </si>
  <si>
    <t>Philippines</t>
  </si>
  <si>
    <t>Russia, concentrate</t>
  </si>
  <si>
    <t>Sierra Leone</t>
  </si>
  <si>
    <t>Thailand</t>
  </si>
  <si>
    <r>
      <t>Togo</t>
    </r>
    <r>
      <rPr>
        <vertAlign val="superscript"/>
        <sz val="8"/>
        <color theme="1"/>
        <rFont val="Times New Roman"/>
        <family val="1"/>
      </rPr>
      <t>e</t>
    </r>
  </si>
  <si>
    <t>Tunisia</t>
  </si>
  <si>
    <t>Uganda</t>
  </si>
  <si>
    <r>
      <t>Ukraine</t>
    </r>
    <r>
      <rPr>
        <vertAlign val="superscript"/>
        <sz val="8"/>
        <color theme="1"/>
        <rFont val="Times New Roman"/>
        <family val="1"/>
      </rPr>
      <t>4</t>
    </r>
  </si>
  <si>
    <r>
      <t>Uruguay</t>
    </r>
    <r>
      <rPr>
        <vertAlign val="superscript"/>
        <sz val="8"/>
        <color theme="1"/>
        <rFont val="Times New Roman"/>
        <family val="1"/>
      </rPr>
      <t>5</t>
    </r>
  </si>
  <si>
    <t>Venezuela</t>
  </si>
  <si>
    <t>Vietnam</t>
  </si>
  <si>
    <r>
      <t>e</t>
    </r>
    <r>
      <rPr>
        <sz val="8"/>
        <color theme="1"/>
        <rFont val="Times New Roman"/>
        <family val="1"/>
      </rPr>
      <t xml:space="preserve">Estimated.  </t>
    </r>
    <r>
      <rPr>
        <vertAlign val="superscript"/>
        <sz val="8"/>
        <color theme="1"/>
        <rFont val="Times New Roman"/>
        <family val="1"/>
      </rPr>
      <t>r</t>
    </r>
    <r>
      <rPr>
        <sz val="8"/>
        <color theme="1"/>
        <rFont val="Times New Roman"/>
        <family val="1"/>
      </rPr>
      <t>Revised.  -- Zero.</t>
    </r>
  </si>
  <si>
    <r>
      <t>1</t>
    </r>
    <r>
      <rPr>
        <sz val="8"/>
        <color theme="1"/>
        <rFont val="Times New Roman"/>
        <family val="1"/>
      </rPr>
      <t>Table includes data available through September 21, 2021. All data are reported unless otherwise noted. Totals, U.S. data, and estimated data are rounded to no more than three significant digits; may not add to totals shown.</t>
    </r>
  </si>
  <si>
    <r>
      <t>2</t>
    </r>
    <r>
      <rPr>
        <sz val="8"/>
        <color theme="1"/>
        <rFont val="Times New Roman"/>
        <family val="1"/>
      </rPr>
      <t>Production includes alternative iron ore source as follows: Greece (nickeliferous iron ore) and New Zealand (titaniferous magnetite beach sands).</t>
    </r>
  </si>
  <si>
    <r>
      <t>3</t>
    </r>
    <r>
      <rPr>
        <sz val="8"/>
        <color theme="1"/>
        <rFont val="Times New Roman"/>
        <family val="1"/>
      </rPr>
      <t>Less than ½ unit.</t>
    </r>
  </si>
  <si>
    <r>
      <t>3</t>
    </r>
    <r>
      <rPr>
        <sz val="8"/>
        <color theme="1"/>
        <rFont val="Times New Roman"/>
        <family val="1"/>
      </rPr>
      <t>Series revised to reflect change in Ukraine's geopolitical reporting areas.</t>
    </r>
  </si>
  <si>
    <r>
      <t>4</t>
    </r>
    <r>
      <rPr>
        <sz val="8"/>
        <color theme="1"/>
        <rFont val="Times New Roman"/>
        <family val="1"/>
      </rPr>
      <t>Production is based on fiscal year, with a starting date of April 1 of the year shown.</t>
    </r>
  </si>
  <si>
    <r>
      <rPr>
        <vertAlign val="superscript"/>
        <sz val="8"/>
        <rFont val="Times New Roman"/>
        <family val="1"/>
      </rPr>
      <t>e</t>
    </r>
    <r>
      <rPr>
        <sz val="8"/>
        <rFont val="Times New Roman"/>
        <family val="1"/>
      </rPr>
      <t>Estimated.  -- Zero.</t>
    </r>
  </si>
  <si>
    <r>
      <rPr>
        <vertAlign val="superscript"/>
        <sz val="8"/>
        <rFont val="Times New Roman"/>
        <family val="1"/>
      </rPr>
      <t>2</t>
    </r>
    <r>
      <rPr>
        <sz val="8"/>
        <rFont val="Times New Roman"/>
        <family val="1"/>
      </rPr>
      <t>Multiple facilities temporarily idled or reduced capacity during 2020.</t>
    </r>
  </si>
  <si>
    <r>
      <t>2020</t>
    </r>
    <r>
      <rPr>
        <vertAlign val="superscript"/>
        <sz val="8"/>
        <rFont val="Times New Roman"/>
        <family val="1"/>
      </rPr>
      <t>e, 2</t>
    </r>
  </si>
  <si>
    <r>
      <t>2</t>
    </r>
    <r>
      <rPr>
        <sz val="8"/>
        <rFont val="Times New Roman"/>
        <family val="1"/>
      </rPr>
      <t>Data not available due to disclosure. Estimated using apparent consumption and historical ratios.</t>
    </r>
  </si>
  <si>
    <r>
      <rPr>
        <vertAlign val="superscript"/>
        <sz val="8"/>
        <rFont val="Times New Roman"/>
        <family val="1"/>
      </rPr>
      <t>4</t>
    </r>
    <r>
      <rPr>
        <sz val="8"/>
        <rFont val="Times New Roman"/>
        <family val="1"/>
      </rPr>
      <t>Operator does not mine iron ore at this site and has no reserves. Facility produces iron metallics only.</t>
    </r>
  </si>
  <si>
    <r>
      <rPr>
        <vertAlign val="superscript"/>
        <sz val="8"/>
        <rFont val="Times New Roman"/>
        <family val="1"/>
      </rPr>
      <t>5</t>
    </r>
    <r>
      <rPr>
        <sz val="8"/>
        <rFont val="Times New Roman"/>
        <family val="1"/>
      </rPr>
      <t>Facility was operated by ArcelorMittal S.A. until December 2020.</t>
    </r>
  </si>
  <si>
    <r>
      <t>Minorca Mine</t>
    </r>
    <r>
      <rPr>
        <vertAlign val="superscript"/>
        <sz val="8"/>
        <rFont val="Times New Roman"/>
        <family val="1"/>
      </rPr>
      <t>5</t>
    </r>
  </si>
  <si>
    <r>
      <rPr>
        <vertAlign val="superscript"/>
        <sz val="8"/>
        <rFont val="Times New Roman"/>
        <family val="1"/>
      </rPr>
      <t>e</t>
    </r>
    <r>
      <rPr>
        <sz val="8"/>
        <rFont val="Times New Roman"/>
        <family val="1"/>
      </rPr>
      <t xml:space="preserve">Estimated.  -- Zero. </t>
    </r>
  </si>
  <si>
    <t>Advance Data Release of the</t>
  </si>
  <si>
    <t>2020 Annual Tables</t>
  </si>
  <si>
    <t>These tables are an advance data release of those to be incorporated in the USGS</t>
  </si>
  <si>
    <t xml:space="preserve"> Minerals Yearbook 2020, v. I, Metals and Minerals. The full report (text and </t>
  </si>
  <si>
    <t xml:space="preserve"> tables) will be released when publication layout is complete. Substantive changes</t>
  </si>
  <si>
    <t xml:space="preserve">to tables are not anticipated, but would be incorporated into the full report, which </t>
  </si>
  <si>
    <t>will replace these advance data release tables.</t>
  </si>
  <si>
    <t>Posted:  July 26,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</si>
</sst>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#,##0.0"/>
    <numFmt numFmtId="167" formatCode="&quot;$&quot;#,##0"/>
    <numFmt numFmtId="168" formatCode="#,##0.0000"/>
  </numFmts>
  <fonts count="23" x14ac:knownFonts="1">
    <font>
      <sz val="11"/>
      <color theme="1"/>
      <name val="Calibri"/>
      <family val="2"/>
      <scheme val="minor"/>
    </font>
    <font>
      <sz val="8"/>
      <color theme="1"/>
      <name val="Times New Roman"/>
      <family val="2"/>
    </font>
    <font>
      <sz val="11"/>
      <color theme="1"/>
      <name val="Calibri"/>
      <family val="2"/>
      <scheme val="minor"/>
    </font>
    <font>
      <sz val="8"/>
      <name val="Times"/>
    </font>
    <font>
      <sz val="8"/>
      <name val="Times New Roman"/>
      <family val="1"/>
    </font>
    <font>
      <vertAlign val="superscript"/>
      <sz val="8"/>
      <name val="Times New Roman"/>
      <family val="1"/>
    </font>
    <font>
      <sz val="8"/>
      <color rgb="FF000000"/>
      <name val="Times New Roman"/>
      <family val="1"/>
    </font>
    <font>
      <sz val="10"/>
      <color rgb="FF000000"/>
      <name val="Arial"/>
      <family val="2"/>
    </font>
    <font>
      <sz val="8"/>
      <color theme="1"/>
      <name val="Times New Roman"/>
      <family val="2"/>
    </font>
    <font>
      <vertAlign val="superscript"/>
      <sz val="8"/>
      <color theme="1"/>
      <name val="Times New Roman"/>
      <family val="1"/>
    </font>
    <font>
      <sz val="8"/>
      <color theme="1"/>
      <name val="Times New Roman"/>
      <family val="1"/>
    </font>
    <font>
      <sz val="6"/>
      <name val="Times New Roman"/>
      <family val="1"/>
    </font>
    <font>
      <sz val="11"/>
      <color theme="1"/>
      <name val="Times New Roman"/>
      <family val="1"/>
    </font>
    <font>
      <sz val="8"/>
      <name val="Times"/>
      <family val="1"/>
    </font>
    <font>
      <sz val="8"/>
      <color indexed="8"/>
      <name val="Times New Roman"/>
      <family val="1"/>
    </font>
    <font>
      <sz val="12"/>
      <color theme="1"/>
      <name val="Calibri"/>
      <family val="2"/>
      <scheme val="minor"/>
    </font>
    <font>
      <vertAlign val="superscript"/>
      <sz val="8"/>
      <color rgb="FFFF0000"/>
      <name val="Times New Roman"/>
      <family val="1"/>
    </font>
    <font>
      <sz val="6"/>
      <color theme="1"/>
      <name val="Times New Roman"/>
      <family val="1"/>
    </font>
    <font>
      <b/>
      <u/>
      <sz val="24"/>
      <color rgb="FF000000"/>
      <name val="Times New Roman"/>
      <family val="1"/>
    </font>
    <font>
      <b/>
      <u/>
      <sz val="36"/>
      <color rgb="FF000000"/>
      <name val="Times New Roman"/>
      <family val="1"/>
    </font>
    <font>
      <sz val="18"/>
      <color theme="1"/>
      <name val="Times New Roman"/>
      <family val="1"/>
    </font>
    <font>
      <sz val="14"/>
      <color rgb="FF000000"/>
      <name val="Times New Roman"/>
      <family val="1"/>
    </font>
    <font>
      <sz val="18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8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indexed="8"/>
      </top>
      <bottom style="hair">
        <color auto="1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auto="1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indexed="64"/>
      </top>
      <bottom style="hair">
        <color indexed="8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8"/>
      </top>
      <bottom style="hair">
        <color indexed="64"/>
      </bottom>
      <diagonal/>
    </border>
    <border>
      <left/>
      <right/>
      <top style="hair">
        <color indexed="64"/>
      </top>
      <bottom style="hair">
        <color auto="1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2">
    <xf numFmtId="0" fontId="0" fillId="0" borderId="0"/>
    <xf numFmtId="43" fontId="2" fillId="0" borderId="0" applyFont="0" applyFill="0" applyBorder="0" applyAlignment="0" applyProtection="0"/>
    <xf numFmtId="0" fontId="3" fillId="0" borderId="0"/>
    <xf numFmtId="37" fontId="4" fillId="0" borderId="0"/>
    <xf numFmtId="0" fontId="6" fillId="0" borderId="0"/>
    <xf numFmtId="0" fontId="7" fillId="0" borderId="0"/>
    <xf numFmtId="0" fontId="2" fillId="0" borderId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37" fontId="4" fillId="0" borderId="0"/>
    <xf numFmtId="37" fontId="4" fillId="0" borderId="0"/>
    <xf numFmtId="0" fontId="8" fillId="0" borderId="0"/>
    <xf numFmtId="44" fontId="3" fillId="0" borderId="0" applyFont="0" applyFill="0" applyBorder="0" applyAlignment="0" applyProtection="0"/>
    <xf numFmtId="0" fontId="2" fillId="0" borderId="0"/>
    <xf numFmtId="37" fontId="4" fillId="0" borderId="0"/>
    <xf numFmtId="0" fontId="3" fillId="0" borderId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0" fontId="1" fillId="0" borderId="0"/>
    <xf numFmtId="0" fontId="4" fillId="0" borderId="0"/>
  </cellStyleXfs>
  <cellXfs count="483">
    <xf numFmtId="0" fontId="0" fillId="0" borderId="0" xfId="0"/>
    <xf numFmtId="0" fontId="4" fillId="0" borderId="0" xfId="2" applyFont="1" applyFill="1"/>
    <xf numFmtId="49" fontId="4" fillId="0" borderId="2" xfId="2" applyNumberFormat="1" applyFont="1" applyFill="1" applyBorder="1" applyAlignment="1" applyProtection="1">
      <alignment horizontal="left" vertical="center"/>
      <protection locked="0"/>
    </xf>
    <xf numFmtId="0" fontId="4" fillId="0" borderId="0" xfId="2" applyFont="1" applyFill="1" applyBorder="1" applyAlignment="1">
      <alignment horizontal="right" vertical="center"/>
    </xf>
    <xf numFmtId="0" fontId="5" fillId="0" borderId="0" xfId="2" applyFont="1" applyFill="1" applyBorder="1" applyAlignment="1">
      <alignment horizontal="right" vertical="center"/>
    </xf>
    <xf numFmtId="49" fontId="4" fillId="0" borderId="2" xfId="2" applyNumberFormat="1" applyFont="1" applyFill="1" applyBorder="1" applyAlignment="1" applyProtection="1">
      <alignment horizontal="left" vertical="center" indent="1"/>
      <protection locked="0"/>
    </xf>
    <xf numFmtId="0" fontId="4" fillId="0" borderId="2" xfId="2" applyFont="1" applyFill="1" applyBorder="1" applyAlignment="1" applyProtection="1">
      <alignment horizontal="right" justifyLastLine="1"/>
      <protection locked="0"/>
    </xf>
    <xf numFmtId="0" fontId="4" fillId="0" borderId="0" xfId="2" applyFont="1" applyFill="1" applyBorder="1"/>
    <xf numFmtId="0" fontId="5" fillId="0" borderId="0" xfId="2" applyFont="1" applyFill="1"/>
    <xf numFmtId="49" fontId="4" fillId="0" borderId="2" xfId="2" applyNumberFormat="1" applyFont="1" applyFill="1" applyBorder="1" applyAlignment="1" applyProtection="1">
      <alignment horizontal="left" vertical="center" indent="2"/>
      <protection locked="0"/>
    </xf>
    <xf numFmtId="3" fontId="4" fillId="0" borderId="0" xfId="2" applyNumberFormat="1" applyFont="1" applyFill="1"/>
    <xf numFmtId="49" fontId="4" fillId="0" borderId="2" xfId="2" applyNumberFormat="1" applyFont="1" applyFill="1" applyBorder="1" applyAlignment="1" applyProtection="1">
      <alignment horizontal="left" vertical="center" indent="3"/>
      <protection locked="0"/>
    </xf>
    <xf numFmtId="3" fontId="4" fillId="0" borderId="1" xfId="2" applyNumberFormat="1" applyFont="1" applyFill="1" applyBorder="1" applyAlignment="1">
      <alignment horizontal="right" vertical="center"/>
    </xf>
    <xf numFmtId="3" fontId="4" fillId="0" borderId="1" xfId="2" applyNumberFormat="1" applyFont="1" applyFill="1" applyBorder="1" applyAlignment="1" applyProtection="1">
      <alignment horizontal="right" vertical="center"/>
      <protection locked="0"/>
    </xf>
    <xf numFmtId="3" fontId="4" fillId="0" borderId="3" xfId="2" applyNumberFormat="1" applyFont="1" applyFill="1" applyBorder="1" applyAlignment="1" applyProtection="1">
      <alignment vertical="center"/>
      <protection locked="0"/>
    </xf>
    <xf numFmtId="3" fontId="4" fillId="0" borderId="0" xfId="2" applyNumberFormat="1" applyFont="1" applyFill="1" applyBorder="1" applyAlignment="1" applyProtection="1">
      <alignment vertical="center"/>
      <protection locked="0"/>
    </xf>
    <xf numFmtId="3" fontId="4" fillId="0" borderId="0" xfId="2" applyNumberFormat="1" applyFont="1" applyFill="1" applyBorder="1" applyAlignment="1" applyProtection="1">
      <alignment horizontal="right" vertical="center"/>
      <protection locked="0"/>
    </xf>
    <xf numFmtId="49" fontId="4" fillId="0" borderId="2" xfId="2" applyNumberFormat="1" applyFont="1" applyFill="1" applyBorder="1" applyAlignment="1" applyProtection="1">
      <alignment horizontal="left" vertical="center" indent="4"/>
      <protection locked="0"/>
    </xf>
    <xf numFmtId="49" fontId="4" fillId="0" borderId="2" xfId="2" applyNumberFormat="1" applyFont="1" applyFill="1" applyBorder="1" applyAlignment="1" applyProtection="1">
      <alignment horizontal="right" vertical="center"/>
      <protection locked="0"/>
    </xf>
    <xf numFmtId="4" fontId="4" fillId="0" borderId="1" xfId="2" applyNumberFormat="1" applyFont="1" applyFill="1" applyBorder="1" applyAlignment="1">
      <alignment horizontal="right" vertical="center"/>
    </xf>
    <xf numFmtId="4" fontId="4" fillId="0" borderId="2" xfId="2" applyNumberFormat="1" applyFont="1" applyFill="1" applyBorder="1" applyAlignment="1">
      <alignment horizontal="right" vertical="center"/>
    </xf>
    <xf numFmtId="0" fontId="4" fillId="0" borderId="1" xfId="2" applyFont="1" applyFill="1" applyBorder="1" applyAlignment="1" applyProtection="1">
      <alignment horizontal="right" justifyLastLine="1"/>
      <protection locked="0"/>
    </xf>
    <xf numFmtId="4" fontId="4" fillId="0" borderId="0" xfId="2" applyNumberFormat="1" applyFont="1" applyFill="1" applyBorder="1" applyAlignment="1">
      <alignment horizontal="right" vertical="center"/>
    </xf>
    <xf numFmtId="3" fontId="4" fillId="0" borderId="0" xfId="2" applyNumberFormat="1" applyFont="1" applyFill="1" applyAlignment="1">
      <alignment horizontal="right" vertical="center"/>
    </xf>
    <xf numFmtId="3" fontId="4" fillId="0" borderId="4" xfId="2" applyNumberFormat="1" applyFont="1" applyFill="1" applyBorder="1" applyAlignment="1" applyProtection="1">
      <alignment horizontal="right" vertical="center"/>
      <protection locked="0"/>
    </xf>
    <xf numFmtId="3" fontId="4" fillId="0" borderId="6" xfId="3" applyNumberFormat="1" applyFont="1" applyFill="1" applyBorder="1" applyAlignment="1" applyProtection="1">
      <alignment horizontal="right" vertical="center"/>
      <protection locked="0"/>
    </xf>
    <xf numFmtId="3" fontId="4" fillId="0" borderId="4" xfId="3" applyNumberFormat="1" applyFont="1" applyFill="1" applyBorder="1" applyAlignment="1" applyProtection="1">
      <alignment horizontal="right" vertical="center"/>
      <protection locked="0"/>
    </xf>
    <xf numFmtId="3" fontId="4" fillId="0" borderId="0" xfId="2" applyNumberFormat="1" applyFont="1" applyFill="1" applyBorder="1" applyAlignment="1">
      <alignment horizontal="right" vertical="center"/>
    </xf>
    <xf numFmtId="0" fontId="4" fillId="0" borderId="3" xfId="2" applyFont="1" applyFill="1" applyBorder="1" applyAlignment="1" applyProtection="1">
      <alignment horizontal="right" justifyLastLine="1"/>
      <protection locked="0"/>
    </xf>
    <xf numFmtId="3" fontId="4" fillId="0" borderId="0" xfId="3" applyNumberFormat="1" applyFont="1" applyFill="1" applyBorder="1" applyAlignment="1" applyProtection="1">
      <alignment horizontal="right" vertical="center"/>
      <protection locked="0"/>
    </xf>
    <xf numFmtId="49" fontId="4" fillId="0" borderId="2" xfId="4" applyNumberFormat="1" applyFont="1" applyFill="1" applyBorder="1" applyAlignment="1">
      <alignment horizontal="left" vertical="center" indent="3"/>
    </xf>
    <xf numFmtId="3" fontId="4" fillId="0" borderId="9" xfId="2" applyNumberFormat="1" applyFont="1" applyFill="1" applyBorder="1" applyAlignment="1">
      <alignment horizontal="right" vertical="center"/>
    </xf>
    <xf numFmtId="3" fontId="4" fillId="0" borderId="0" xfId="2" quotePrefix="1" applyNumberFormat="1" applyFont="1" applyFill="1" applyBorder="1" applyAlignment="1" applyProtection="1">
      <alignment horizontal="right" vertical="center"/>
      <protection locked="0"/>
    </xf>
    <xf numFmtId="3" fontId="4" fillId="0" borderId="3" xfId="2" applyNumberFormat="1" applyFont="1" applyFill="1" applyBorder="1" applyAlignment="1">
      <alignment horizontal="right" vertical="center"/>
    </xf>
    <xf numFmtId="3" fontId="4" fillId="0" borderId="5" xfId="2" applyNumberFormat="1" applyFont="1" applyFill="1" applyBorder="1" applyAlignment="1" applyProtection="1">
      <alignment horizontal="right" vertical="center"/>
      <protection locked="0"/>
    </xf>
    <xf numFmtId="0" fontId="4" fillId="0" borderId="0" xfId="2" applyFont="1" applyFill="1" applyAlignment="1">
      <alignment wrapText="1"/>
    </xf>
    <xf numFmtId="0" fontId="4" fillId="0" borderId="0" xfId="2" applyFont="1" applyFill="1" applyAlignment="1">
      <alignment horizontal="left"/>
    </xf>
    <xf numFmtId="0" fontId="5" fillId="0" borderId="0" xfId="2" applyFont="1" applyFill="1" applyAlignment="1">
      <alignment horizontal="left"/>
    </xf>
    <xf numFmtId="0" fontId="4" fillId="0" borderId="0" xfId="2" applyFont="1" applyFill="1" applyBorder="1" applyAlignment="1">
      <alignment horizontal="left"/>
    </xf>
    <xf numFmtId="0" fontId="5" fillId="0" borderId="0" xfId="2" applyFont="1" applyFill="1" applyBorder="1" applyAlignment="1">
      <alignment horizontal="left"/>
    </xf>
    <xf numFmtId="0" fontId="4" fillId="0" borderId="0" xfId="2" applyFont="1" applyFill="1" applyAlignment="1" applyProtection="1">
      <alignment justifyLastLine="1"/>
      <protection locked="0"/>
    </xf>
    <xf numFmtId="0" fontId="4" fillId="0" borderId="0" xfId="2" applyFont="1" applyFill="1" applyBorder="1" applyAlignment="1" applyProtection="1">
      <alignment justifyLastLine="1"/>
      <protection locked="0"/>
    </xf>
    <xf numFmtId="0" fontId="4" fillId="0" borderId="5" xfId="2" applyFont="1" applyFill="1" applyBorder="1" applyAlignment="1" applyProtection="1">
      <alignment justifyLastLine="1"/>
      <protection locked="0"/>
    </xf>
    <xf numFmtId="49" fontId="4" fillId="0" borderId="3" xfId="2" applyNumberFormat="1" applyFont="1" applyFill="1" applyBorder="1" applyAlignment="1" applyProtection="1">
      <alignment horizontal="left" vertical="center" indent="1"/>
      <protection locked="0"/>
    </xf>
    <xf numFmtId="49" fontId="5" fillId="0" borderId="0" xfId="8" applyNumberFormat="1" applyFont="1" applyFill="1" applyAlignment="1" applyProtection="1">
      <alignment horizontal="left" vertical="center" justifyLastLine="1"/>
      <protection locked="0"/>
    </xf>
    <xf numFmtId="165" fontId="5" fillId="0" borderId="0" xfId="1" applyNumberFormat="1" applyFont="1" applyFill="1" applyAlignment="1" applyProtection="1">
      <alignment horizontal="left" vertical="center" justifyLastLine="1"/>
      <protection locked="0"/>
    </xf>
    <xf numFmtId="4" fontId="4" fillId="0" borderId="0" xfId="8" quotePrefix="1" applyNumberFormat="1" applyFont="1" applyFill="1" applyAlignment="1" applyProtection="1">
      <alignment horizontal="right" vertical="center"/>
      <protection locked="0"/>
    </xf>
    <xf numFmtId="165" fontId="5" fillId="0" borderId="0" xfId="8" applyNumberFormat="1" applyFont="1" applyFill="1" applyAlignment="1" applyProtection="1">
      <alignment horizontal="left" vertical="center" justifyLastLine="1"/>
      <protection locked="0"/>
    </xf>
    <xf numFmtId="165" fontId="5" fillId="0" borderId="0" xfId="1" applyNumberFormat="1" applyFont="1" applyFill="1" applyBorder="1" applyAlignment="1" applyProtection="1">
      <alignment horizontal="left" vertical="center" justifyLastLine="1"/>
      <protection locked="0"/>
    </xf>
    <xf numFmtId="165" fontId="5" fillId="0" borderId="0" xfId="8" applyNumberFormat="1" applyFont="1" applyFill="1" applyBorder="1" applyAlignment="1" applyProtection="1">
      <alignment horizontal="left" vertical="center" justifyLastLine="1"/>
      <protection locked="0"/>
    </xf>
    <xf numFmtId="165" fontId="4" fillId="0" borderId="11" xfId="1" applyNumberFormat="1" applyFont="1" applyFill="1" applyBorder="1" applyAlignment="1" applyProtection="1">
      <alignment horizontal="right" vertical="center"/>
      <protection locked="0"/>
    </xf>
    <xf numFmtId="49" fontId="5" fillId="0" borderId="11" xfId="8" applyNumberFormat="1" applyFont="1" applyFill="1" applyBorder="1" applyAlignment="1" applyProtection="1">
      <alignment horizontal="left" vertical="center"/>
      <protection locked="0"/>
    </xf>
    <xf numFmtId="165" fontId="5" fillId="0" borderId="11" xfId="1" applyNumberFormat="1" applyFont="1" applyFill="1" applyBorder="1" applyAlignment="1" applyProtection="1">
      <alignment horizontal="left" vertical="center"/>
      <protection locked="0"/>
    </xf>
    <xf numFmtId="165" fontId="5" fillId="0" borderId="11" xfId="8" applyNumberFormat="1" applyFont="1" applyFill="1" applyBorder="1" applyAlignment="1" applyProtection="1">
      <alignment horizontal="left" vertical="center"/>
      <protection locked="0"/>
    </xf>
    <xf numFmtId="165" fontId="4" fillId="0" borderId="0" xfId="8" applyNumberFormat="1" applyFont="1" applyFill="1" applyBorder="1" applyAlignment="1" applyProtection="1">
      <alignment horizontal="right" vertical="center"/>
      <protection locked="0"/>
    </xf>
    <xf numFmtId="165" fontId="5" fillId="0" borderId="0" xfId="8" applyNumberFormat="1" applyFont="1" applyFill="1" applyBorder="1" applyAlignment="1" applyProtection="1">
      <alignment horizontal="left" vertical="center"/>
      <protection locked="0"/>
    </xf>
    <xf numFmtId="3" fontId="4" fillId="0" borderId="0" xfId="8" applyNumberFormat="1" applyFont="1" applyFill="1" applyAlignment="1" applyProtection="1">
      <alignment horizontal="right" vertical="center"/>
      <protection locked="0"/>
    </xf>
    <xf numFmtId="3" fontId="4" fillId="0" borderId="0" xfId="8" quotePrefix="1" applyNumberFormat="1" applyFont="1" applyFill="1" applyAlignment="1" applyProtection="1">
      <alignment horizontal="right" vertical="center"/>
      <protection locked="0"/>
    </xf>
    <xf numFmtId="165" fontId="4" fillId="0" borderId="0" xfId="8" quotePrefix="1" applyNumberFormat="1" applyFont="1" applyFill="1" applyAlignment="1" applyProtection="1">
      <alignment horizontal="right" vertical="center"/>
      <protection locked="0"/>
    </xf>
    <xf numFmtId="3" fontId="10" fillId="0" borderId="0" xfId="16" applyNumberFormat="1" applyFont="1" applyFill="1" applyBorder="1" applyAlignment="1">
      <alignment horizontal="right" vertical="center"/>
    </xf>
    <xf numFmtId="3" fontId="10" fillId="0" borderId="0" xfId="16" quotePrefix="1" applyNumberFormat="1" applyFont="1" applyFill="1" applyBorder="1" applyAlignment="1">
      <alignment horizontal="right" vertical="center"/>
    </xf>
    <xf numFmtId="49" fontId="10" fillId="0" borderId="0" xfId="16" quotePrefix="1" applyNumberFormat="1" applyFont="1" applyFill="1" applyBorder="1" applyAlignment="1">
      <alignment horizontal="right" vertical="center"/>
    </xf>
    <xf numFmtId="3" fontId="4" fillId="0" borderId="0" xfId="16" applyNumberFormat="1" applyFont="1" applyFill="1" applyBorder="1" applyAlignment="1">
      <alignment horizontal="right" vertical="center"/>
    </xf>
    <xf numFmtId="4" fontId="4" fillId="0" borderId="0" xfId="12" applyNumberFormat="1" applyFont="1" applyFill="1" applyAlignment="1" applyProtection="1">
      <alignment horizontal="right" vertical="center"/>
      <protection locked="0"/>
    </xf>
    <xf numFmtId="49" fontId="4" fillId="0" borderId="2" xfId="2" applyNumberFormat="1" applyFont="1" applyFill="1" applyBorder="1" applyAlignment="1">
      <alignment horizontal="right" vertical="center"/>
    </xf>
    <xf numFmtId="49" fontId="5" fillId="0" borderId="2" xfId="2" applyNumberFormat="1" applyFont="1" applyFill="1" applyBorder="1" applyAlignment="1">
      <alignment horizontal="right" vertical="center"/>
    </xf>
    <xf numFmtId="0" fontId="4" fillId="0" borderId="2" xfId="2" applyFont="1" applyFill="1" applyBorder="1" applyAlignment="1" applyProtection="1">
      <alignment horizontal="center" justifyLastLine="1"/>
      <protection locked="0"/>
    </xf>
    <xf numFmtId="49" fontId="4" fillId="0" borderId="4" xfId="9" applyNumberFormat="1" applyBorder="1" applyAlignment="1" applyProtection="1">
      <alignment horizontal="left" vertical="center"/>
      <protection locked="0"/>
    </xf>
    <xf numFmtId="37" fontId="4" fillId="0" borderId="0" xfId="9" applyAlignment="1" applyProtection="1">
      <alignment justifyLastLine="1"/>
      <protection locked="0"/>
    </xf>
    <xf numFmtId="3" fontId="5" fillId="0" borderId="0" xfId="9" applyNumberFormat="1" applyFont="1" applyAlignment="1" applyProtection="1">
      <alignment horizontal="left" justifyLastLine="1"/>
      <protection locked="0"/>
    </xf>
    <xf numFmtId="3" fontId="5" fillId="0" borderId="11" xfId="9" applyNumberFormat="1" applyFont="1" applyBorder="1" applyAlignment="1" applyProtection="1">
      <alignment horizontal="left" justifyLastLine="1"/>
      <protection locked="0"/>
    </xf>
    <xf numFmtId="3" fontId="4" fillId="0" borderId="0" xfId="9" applyNumberFormat="1" applyAlignment="1" applyProtection="1">
      <alignment justifyLastLine="1"/>
      <protection locked="0"/>
    </xf>
    <xf numFmtId="37" fontId="4" fillId="0" borderId="4" xfId="9" applyBorder="1" applyAlignment="1" applyProtection="1">
      <alignment justifyLastLine="1"/>
      <protection locked="0"/>
    </xf>
    <xf numFmtId="3" fontId="5" fillId="0" borderId="12" xfId="9" applyNumberFormat="1" applyFont="1" applyBorder="1" applyAlignment="1" applyProtection="1">
      <alignment horizontal="left" justifyLastLine="1"/>
      <protection locked="0"/>
    </xf>
    <xf numFmtId="4" fontId="4" fillId="0" borderId="0" xfId="2" applyNumberFormat="1" applyFont="1" applyFill="1" applyBorder="1" applyAlignment="1" applyProtection="1">
      <alignment vertical="center"/>
      <protection locked="0"/>
    </xf>
    <xf numFmtId="168" fontId="4" fillId="0" borderId="3" xfId="2" applyNumberFormat="1" applyFont="1" applyFill="1" applyBorder="1" applyAlignment="1" applyProtection="1">
      <alignment vertical="center"/>
      <protection locked="0"/>
    </xf>
    <xf numFmtId="3" fontId="4" fillId="0" borderId="0" xfId="1" applyNumberFormat="1" applyFont="1" applyFill="1" applyAlignment="1" applyProtection="1">
      <alignment horizontal="right" vertical="center"/>
      <protection locked="0"/>
    </xf>
    <xf numFmtId="3" fontId="4" fillId="0" borderId="11" xfId="1" applyNumberFormat="1" applyFont="1" applyFill="1" applyBorder="1" applyAlignment="1" applyProtection="1">
      <alignment horizontal="right" vertical="center"/>
      <protection locked="0"/>
    </xf>
    <xf numFmtId="3" fontId="4" fillId="0" borderId="0" xfId="1" quotePrefix="1" applyNumberFormat="1" applyFont="1" applyFill="1" applyAlignment="1" applyProtection="1">
      <alignment horizontal="right" vertical="center"/>
      <protection locked="0"/>
    </xf>
    <xf numFmtId="3" fontId="4" fillId="0" borderId="0" xfId="1" applyNumberFormat="1" applyFont="1" applyFill="1" applyBorder="1" applyAlignment="1" applyProtection="1">
      <alignment horizontal="right" vertical="center"/>
      <protection locked="0"/>
    </xf>
    <xf numFmtId="4" fontId="4" fillId="0" borderId="11" xfId="1" applyNumberFormat="1" applyFont="1" applyFill="1" applyBorder="1" applyAlignment="1" applyProtection="1">
      <alignment horizontal="right" vertical="center"/>
      <protection locked="0"/>
    </xf>
    <xf numFmtId="49" fontId="5" fillId="0" borderId="0" xfId="8" applyNumberFormat="1" applyFont="1" applyFill="1" applyBorder="1" applyAlignment="1" applyProtection="1">
      <alignment horizontal="left" vertical="center"/>
      <protection locked="0"/>
    </xf>
    <xf numFmtId="49" fontId="4" fillId="0" borderId="0" xfId="16" applyNumberFormat="1" applyFont="1" applyFill="1" applyBorder="1" applyAlignment="1">
      <alignment horizontal="left" vertical="center"/>
    </xf>
    <xf numFmtId="49" fontId="10" fillId="0" borderId="0" xfId="16" applyNumberFormat="1" applyFont="1" applyFill="1" applyBorder="1" applyAlignment="1">
      <alignment horizontal="left" vertical="center"/>
    </xf>
    <xf numFmtId="49" fontId="5" fillId="0" borderId="0" xfId="2" applyNumberFormat="1" applyFont="1" applyAlignment="1" applyProtection="1">
      <alignment horizontal="left" vertical="center"/>
      <protection locked="0"/>
    </xf>
    <xf numFmtId="3" fontId="10" fillId="0" borderId="0" xfId="19" applyNumberFormat="1" applyFont="1" applyAlignment="1">
      <alignment horizontal="right" vertical="center"/>
    </xf>
    <xf numFmtId="0" fontId="4" fillId="0" borderId="0" xfId="2" applyFont="1" applyAlignment="1" applyProtection="1">
      <alignment horizontal="center" justifyLastLine="1"/>
      <protection locked="0"/>
    </xf>
    <xf numFmtId="0" fontId="4" fillId="0" borderId="0" xfId="2" applyFont="1" applyAlignment="1" applyProtection="1">
      <alignment horizontal="right" justifyLastLine="1"/>
      <protection locked="0"/>
    </xf>
    <xf numFmtId="4" fontId="5" fillId="0" borderId="0" xfId="2" applyNumberFormat="1" applyFont="1" applyAlignment="1" applyProtection="1">
      <alignment horizontal="left" vertical="center"/>
      <protection locked="0"/>
    </xf>
    <xf numFmtId="49" fontId="5" fillId="0" borderId="2" xfId="2" applyNumberFormat="1" applyFont="1" applyBorder="1" applyAlignment="1">
      <alignment horizontal="left"/>
    </xf>
    <xf numFmtId="49" fontId="5" fillId="0" borderId="2" xfId="2" applyNumberFormat="1" applyFont="1" applyBorder="1" applyAlignment="1">
      <alignment horizontal="left" vertical="center"/>
    </xf>
    <xf numFmtId="49" fontId="5" fillId="0" borderId="0" xfId="2" applyNumberFormat="1" applyFont="1" applyAlignment="1">
      <alignment horizontal="left" vertical="center"/>
    </xf>
    <xf numFmtId="49" fontId="5" fillId="0" borderId="4" xfId="3" applyNumberFormat="1" applyFont="1" applyBorder="1" applyAlignment="1" applyProtection="1">
      <alignment horizontal="left" vertical="center"/>
      <protection locked="0"/>
    </xf>
    <xf numFmtId="49" fontId="5" fillId="0" borderId="0" xfId="3" applyNumberFormat="1" applyFont="1" applyAlignment="1" applyProtection="1">
      <alignment horizontal="left" vertical="center"/>
      <protection locked="0"/>
    </xf>
    <xf numFmtId="49" fontId="5" fillId="0" borderId="9" xfId="2" applyNumberFormat="1" applyFont="1" applyBorder="1" applyAlignment="1">
      <alignment horizontal="left" vertical="center"/>
    </xf>
    <xf numFmtId="49" fontId="5" fillId="0" borderId="3" xfId="2" applyNumberFormat="1" applyFont="1" applyBorder="1" applyAlignment="1">
      <alignment horizontal="left" vertical="center"/>
    </xf>
    <xf numFmtId="3" fontId="4" fillId="0" borderId="4" xfId="2" applyNumberFormat="1" applyFont="1" applyBorder="1" applyAlignment="1" applyProtection="1">
      <alignment horizontal="right" vertical="center"/>
      <protection locked="0"/>
    </xf>
    <xf numFmtId="49" fontId="5" fillId="0" borderId="4" xfId="2" applyNumberFormat="1" applyFont="1" applyBorder="1" applyAlignment="1" applyProtection="1">
      <alignment horizontal="left" vertical="center"/>
      <protection locked="0"/>
    </xf>
    <xf numFmtId="49" fontId="5" fillId="0" borderId="5" xfId="2" applyNumberFormat="1" applyFont="1" applyBorder="1" applyAlignment="1" applyProtection="1">
      <alignment horizontal="left" vertical="center"/>
      <protection locked="0"/>
    </xf>
    <xf numFmtId="49" fontId="5" fillId="0" borderId="5" xfId="2" applyNumberFormat="1" applyFont="1" applyBorder="1" applyAlignment="1">
      <alignment horizontal="left" vertical="center"/>
    </xf>
    <xf numFmtId="49" fontId="5" fillId="0" borderId="3" xfId="2" applyNumberFormat="1" applyFont="1" applyBorder="1" applyAlignment="1" applyProtection="1">
      <alignment horizontal="left" vertical="center"/>
      <protection locked="0"/>
    </xf>
    <xf numFmtId="49" fontId="5" fillId="0" borderId="5" xfId="2" applyNumberFormat="1" applyFont="1" applyBorder="1" applyAlignment="1">
      <alignment horizontal="left"/>
    </xf>
    <xf numFmtId="37" fontId="5" fillId="0" borderId="0" xfId="10" applyFont="1" applyAlignment="1" applyProtection="1">
      <alignment horizontal="left" vertical="center" justifyLastLine="1"/>
      <protection locked="0"/>
    </xf>
    <xf numFmtId="49" fontId="11" fillId="0" borderId="0" xfId="3" quotePrefix="1" applyNumberFormat="1" applyFont="1" applyAlignment="1" applyProtection="1">
      <alignment horizontal="right" vertical="center"/>
      <protection locked="0"/>
    </xf>
    <xf numFmtId="0" fontId="4" fillId="0" borderId="0" xfId="2" applyFont="1" applyFill="1" applyBorder="1" applyAlignment="1" applyProtection="1">
      <alignment horizontal="right" justifyLastLine="1"/>
      <protection locked="0"/>
    </xf>
    <xf numFmtId="49" fontId="5" fillId="0" borderId="6" xfId="3" applyNumberFormat="1" applyFont="1" applyBorder="1" applyAlignment="1" applyProtection="1">
      <alignment horizontal="left" vertical="center"/>
      <protection locked="0"/>
    </xf>
    <xf numFmtId="49" fontId="4" fillId="0" borderId="8" xfId="2" applyNumberFormat="1" applyFont="1" applyFill="1" applyBorder="1" applyAlignment="1" applyProtection="1">
      <alignment horizontal="center" vertical="center"/>
      <protection locked="0"/>
    </xf>
    <xf numFmtId="49" fontId="4" fillId="0" borderId="0" xfId="2" applyNumberFormat="1" applyFont="1" applyFill="1" applyAlignment="1" applyProtection="1">
      <alignment horizontal="center" vertical="center"/>
      <protection locked="0"/>
    </xf>
    <xf numFmtId="49" fontId="5" fillId="0" borderId="0" xfId="2" applyNumberFormat="1" applyFont="1" applyFill="1" applyBorder="1" applyAlignment="1" applyProtection="1">
      <alignment horizontal="left" vertical="center"/>
      <protection locked="0"/>
    </xf>
    <xf numFmtId="49" fontId="5" fillId="0" borderId="0" xfId="2" applyNumberFormat="1" applyFont="1" applyAlignment="1" applyProtection="1">
      <alignment horizontal="left" vertical="center"/>
      <protection locked="0"/>
    </xf>
    <xf numFmtId="49" fontId="4" fillId="0" borderId="5" xfId="2" applyNumberFormat="1" applyFont="1" applyFill="1" applyBorder="1" applyAlignment="1" applyProtection="1">
      <alignment horizontal="center" vertical="center"/>
      <protection locked="0"/>
    </xf>
    <xf numFmtId="49" fontId="9" fillId="0" borderId="0" xfId="2" applyNumberFormat="1" applyFont="1" applyFill="1" applyBorder="1" applyAlignment="1" applyProtection="1">
      <alignment horizontal="left" vertical="center"/>
      <protection locked="0"/>
    </xf>
    <xf numFmtId="49" fontId="9" fillId="0" borderId="0" xfId="18" applyNumberFormat="1" applyFont="1" applyAlignment="1">
      <alignment horizontal="left" vertical="center"/>
    </xf>
    <xf numFmtId="167" fontId="4" fillId="0" borderId="0" xfId="12" applyNumberFormat="1" applyFont="1" applyFill="1" applyAlignment="1" applyProtection="1">
      <alignment horizontal="right" vertical="center"/>
      <protection locked="0"/>
    </xf>
    <xf numFmtId="49" fontId="5" fillId="0" borderId="0" xfId="2" applyNumberFormat="1" applyFont="1" applyBorder="1" applyAlignment="1" applyProtection="1">
      <alignment horizontal="left" vertical="center"/>
      <protection locked="0"/>
    </xf>
    <xf numFmtId="3" fontId="10" fillId="0" borderId="0" xfId="19" applyNumberFormat="1" applyFont="1" applyFill="1" applyAlignment="1">
      <alignment horizontal="right" vertical="center"/>
    </xf>
    <xf numFmtId="0" fontId="4" fillId="0" borderId="0" xfId="2" applyFont="1" applyFill="1" applyAlignment="1" applyProtection="1">
      <alignment horizontal="center" vertical="center"/>
      <protection locked="0"/>
    </xf>
    <xf numFmtId="49" fontId="4" fillId="0" borderId="10" xfId="2" applyNumberFormat="1" applyFont="1" applyFill="1" applyBorder="1" applyAlignment="1" applyProtection="1">
      <alignment horizontal="left" vertical="center"/>
      <protection locked="0"/>
    </xf>
    <xf numFmtId="3" fontId="10" fillId="0" borderId="8" xfId="2" applyNumberFormat="1" applyFont="1" applyFill="1" applyBorder="1" applyAlignment="1" applyProtection="1">
      <alignment horizontal="right" vertical="center"/>
      <protection locked="0"/>
    </xf>
    <xf numFmtId="49" fontId="10" fillId="0" borderId="0" xfId="2" quotePrefix="1" applyNumberFormat="1" applyFont="1" applyFill="1" applyAlignment="1" applyProtection="1">
      <alignment horizontal="right" vertical="center"/>
      <protection locked="0"/>
    </xf>
    <xf numFmtId="3" fontId="4" fillId="0" borderId="0" xfId="2" quotePrefix="1" applyNumberFormat="1" applyFont="1" applyFill="1" applyAlignment="1" applyProtection="1">
      <alignment horizontal="right" vertical="center"/>
      <protection locked="0"/>
    </xf>
    <xf numFmtId="3" fontId="10" fillId="0" borderId="0" xfId="2" applyNumberFormat="1" applyFont="1" applyFill="1" applyAlignment="1" applyProtection="1">
      <alignment horizontal="right" vertical="center"/>
      <protection locked="0"/>
    </xf>
    <xf numFmtId="0" fontId="10" fillId="0" borderId="0" xfId="2" applyFont="1" applyFill="1" applyAlignment="1" applyProtection="1">
      <alignment justifyLastLine="1"/>
      <protection locked="0"/>
    </xf>
    <xf numFmtId="49" fontId="4" fillId="0" borderId="13" xfId="2" applyNumberFormat="1" applyFont="1" applyFill="1" applyBorder="1" applyAlignment="1" applyProtection="1">
      <alignment horizontal="left" vertical="center"/>
      <protection locked="0"/>
    </xf>
    <xf numFmtId="49" fontId="4" fillId="0" borderId="0" xfId="2" applyNumberFormat="1" applyFont="1" applyFill="1" applyAlignment="1" applyProtection="1">
      <alignment horizontal="left" vertical="center"/>
      <protection locked="0"/>
    </xf>
    <xf numFmtId="49" fontId="5" fillId="0" borderId="0" xfId="2" applyNumberFormat="1" applyFont="1" applyFill="1" applyAlignment="1" applyProtection="1">
      <alignment horizontal="left" justifyLastLine="1"/>
      <protection locked="0"/>
    </xf>
    <xf numFmtId="49" fontId="4" fillId="0" borderId="7" xfId="2" applyNumberFormat="1" applyFont="1" applyFill="1" applyBorder="1" applyAlignment="1" applyProtection="1">
      <alignment horizontal="left" vertical="center" indent="1"/>
      <protection locked="0"/>
    </xf>
    <xf numFmtId="3" fontId="5" fillId="0" borderId="0" xfId="2" applyNumberFormat="1" applyFont="1" applyFill="1" applyBorder="1" applyAlignment="1" applyProtection="1">
      <alignment horizontal="left" vertical="center"/>
      <protection locked="0"/>
    </xf>
    <xf numFmtId="49" fontId="11" fillId="0" borderId="8" xfId="2" quotePrefix="1" applyNumberFormat="1" applyFont="1" applyFill="1" applyBorder="1" applyAlignment="1" applyProtection="1">
      <alignment horizontal="right" vertical="center"/>
      <protection locked="0"/>
    </xf>
    <xf numFmtId="49" fontId="11" fillId="0" borderId="5" xfId="2" quotePrefix="1" applyNumberFormat="1" applyFont="1" applyFill="1" applyBorder="1" applyAlignment="1" applyProtection="1">
      <alignment horizontal="right" vertical="center"/>
      <protection locked="0"/>
    </xf>
    <xf numFmtId="49" fontId="11" fillId="0" borderId="0" xfId="2" quotePrefix="1" applyNumberFormat="1" applyFont="1" applyFill="1" applyBorder="1" applyAlignment="1" applyProtection="1">
      <alignment horizontal="right" vertical="center"/>
      <protection locked="0"/>
    </xf>
    <xf numFmtId="0" fontId="10" fillId="0" borderId="0" xfId="2" applyFont="1" applyFill="1" applyBorder="1" applyAlignment="1" applyProtection="1">
      <alignment justifyLastLine="1"/>
      <protection locked="0"/>
    </xf>
    <xf numFmtId="49" fontId="10" fillId="0" borderId="0" xfId="2" quotePrefix="1" applyNumberFormat="1" applyFont="1" applyFill="1" applyBorder="1" applyAlignment="1" applyProtection="1">
      <alignment horizontal="right" vertical="center"/>
      <protection locked="0"/>
    </xf>
    <xf numFmtId="3" fontId="10" fillId="0" borderId="0" xfId="2" applyNumberFormat="1" applyFont="1" applyFill="1" applyBorder="1" applyAlignment="1" applyProtection="1">
      <alignment horizontal="right" vertical="center"/>
      <protection locked="0"/>
    </xf>
    <xf numFmtId="49" fontId="4" fillId="0" borderId="0" xfId="2" applyNumberFormat="1" applyFont="1" applyFill="1" applyBorder="1" applyAlignment="1" applyProtection="1">
      <alignment horizontal="right" vertical="center"/>
      <protection locked="0"/>
    </xf>
    <xf numFmtId="164" fontId="4" fillId="0" borderId="0" xfId="7" applyNumberFormat="1" applyFont="1" applyFill="1" applyBorder="1" applyAlignment="1" applyProtection="1">
      <alignment horizontal="right" vertical="center"/>
    </xf>
    <xf numFmtId="3" fontId="9" fillId="0" borderId="0" xfId="2" applyNumberFormat="1" applyFont="1" applyFill="1" applyBorder="1" applyAlignment="1" applyProtection="1">
      <alignment horizontal="left" vertical="center"/>
      <protection locked="0"/>
    </xf>
    <xf numFmtId="49" fontId="4" fillId="0" borderId="0" xfId="2" applyNumberFormat="1" applyFont="1" applyFill="1" applyBorder="1" applyAlignment="1">
      <alignment horizontal="right" vertical="center"/>
    </xf>
    <xf numFmtId="49" fontId="5" fillId="0" borderId="0" xfId="2" applyNumberFormat="1" applyFont="1" applyBorder="1" applyAlignment="1">
      <alignment horizontal="left"/>
    </xf>
    <xf numFmtId="49" fontId="5" fillId="0" borderId="0" xfId="2" applyNumberFormat="1" applyFont="1" applyBorder="1" applyAlignment="1">
      <alignment horizontal="left" vertical="center"/>
    </xf>
    <xf numFmtId="49" fontId="5" fillId="0" borderId="0" xfId="3" applyNumberFormat="1" applyFont="1" applyBorder="1" applyAlignment="1" applyProtection="1">
      <alignment horizontal="left" vertical="center"/>
      <protection locked="0"/>
    </xf>
    <xf numFmtId="3" fontId="4" fillId="0" borderId="0" xfId="2" applyNumberFormat="1" applyFont="1" applyBorder="1" applyAlignment="1" applyProtection="1">
      <alignment horizontal="right" vertical="center"/>
      <protection locked="0"/>
    </xf>
    <xf numFmtId="3" fontId="10" fillId="0" borderId="7" xfId="19" applyNumberFormat="1" applyFont="1" applyFill="1" applyBorder="1" applyAlignment="1">
      <alignment horizontal="right" vertical="center"/>
    </xf>
    <xf numFmtId="49" fontId="4" fillId="0" borderId="4" xfId="9" applyNumberFormat="1" applyBorder="1" applyAlignment="1" applyProtection="1">
      <alignment horizontal="center" vertical="center"/>
      <protection locked="0"/>
    </xf>
    <xf numFmtId="0" fontId="4" fillId="0" borderId="1" xfId="2" applyFont="1" applyFill="1" applyBorder="1" applyAlignment="1" applyProtection="1">
      <alignment justifyLastLine="1"/>
      <protection locked="0"/>
    </xf>
    <xf numFmtId="3" fontId="5" fillId="0" borderId="3" xfId="2" applyNumberFormat="1" applyFont="1" applyFill="1" applyBorder="1" applyAlignment="1" applyProtection="1">
      <alignment horizontal="left" vertical="center"/>
      <protection locked="0"/>
    </xf>
    <xf numFmtId="0" fontId="10" fillId="0" borderId="3" xfId="2" applyFont="1" applyFill="1" applyBorder="1" applyAlignment="1" applyProtection="1">
      <alignment justifyLastLine="1"/>
      <protection locked="0"/>
    </xf>
    <xf numFmtId="37" fontId="4" fillId="0" borderId="3" xfId="9" applyBorder="1" applyAlignment="1" applyProtection="1">
      <alignment justifyLastLine="1"/>
      <protection locked="0"/>
    </xf>
    <xf numFmtId="49" fontId="4" fillId="0" borderId="4" xfId="9" quotePrefix="1" applyNumberFormat="1" applyBorder="1" applyAlignment="1" applyProtection="1">
      <alignment horizontal="right" vertical="center"/>
      <protection locked="0"/>
    </xf>
    <xf numFmtId="49" fontId="5" fillId="0" borderId="0" xfId="2" applyNumberFormat="1" applyFont="1" applyFill="1" applyBorder="1" applyAlignment="1" applyProtection="1">
      <alignment horizontal="left" vertical="center"/>
      <protection locked="0"/>
    </xf>
    <xf numFmtId="49" fontId="5" fillId="0" borderId="14" xfId="2" applyNumberFormat="1" applyFont="1" applyFill="1" applyBorder="1" applyAlignment="1">
      <alignment horizontal="right" vertical="center"/>
    </xf>
    <xf numFmtId="49" fontId="5" fillId="0" borderId="8" xfId="2" applyNumberFormat="1" applyFont="1" applyBorder="1" applyAlignment="1">
      <alignment horizontal="left" vertical="center"/>
    </xf>
    <xf numFmtId="49" fontId="5" fillId="0" borderId="8" xfId="2" applyNumberFormat="1" applyFont="1" applyBorder="1" applyAlignment="1" applyProtection="1">
      <alignment horizontal="left" vertical="center"/>
      <protection locked="0"/>
    </xf>
    <xf numFmtId="49" fontId="5" fillId="0" borderId="8" xfId="2" applyNumberFormat="1" applyFont="1" applyBorder="1" applyAlignment="1">
      <alignment horizontal="left"/>
    </xf>
    <xf numFmtId="49" fontId="5" fillId="0" borderId="8" xfId="3" applyNumberFormat="1" applyFont="1" applyBorder="1" applyAlignment="1" applyProtection="1">
      <alignment horizontal="left" vertical="center"/>
      <protection locked="0"/>
    </xf>
    <xf numFmtId="49" fontId="5" fillId="0" borderId="14" xfId="2" applyNumberFormat="1" applyFont="1" applyBorder="1" applyAlignment="1" applyProtection="1">
      <alignment horizontal="left" vertical="center"/>
      <protection locked="0"/>
    </xf>
    <xf numFmtId="49" fontId="4" fillId="0" borderId="9" xfId="2" applyNumberFormat="1" applyFont="1" applyFill="1" applyBorder="1" applyAlignment="1">
      <alignment horizontal="right" vertical="center"/>
    </xf>
    <xf numFmtId="3" fontId="9" fillId="0" borderId="8" xfId="2" applyNumberFormat="1" applyFont="1" applyFill="1" applyBorder="1" applyAlignment="1" applyProtection="1">
      <alignment horizontal="left" vertical="center"/>
      <protection locked="0"/>
    </xf>
    <xf numFmtId="3" fontId="5" fillId="0" borderId="8" xfId="2" applyNumberFormat="1" applyFont="1" applyFill="1" applyBorder="1" applyAlignment="1" applyProtection="1">
      <alignment horizontal="left" vertical="center"/>
      <protection locked="0"/>
    </xf>
    <xf numFmtId="3" fontId="4" fillId="0" borderId="8" xfId="2" quotePrefix="1" applyNumberFormat="1" applyFont="1" applyFill="1" applyBorder="1" applyAlignment="1" applyProtection="1">
      <alignment horizontal="right" vertical="center"/>
      <protection locked="0"/>
    </xf>
    <xf numFmtId="164" fontId="4" fillId="0" borderId="8" xfId="7" applyNumberFormat="1" applyFont="1" applyFill="1" applyBorder="1" applyAlignment="1" applyProtection="1">
      <alignment horizontal="right" vertical="center"/>
    </xf>
    <xf numFmtId="49" fontId="4" fillId="0" borderId="0" xfId="2" applyNumberFormat="1" applyFont="1" applyAlignment="1" applyProtection="1">
      <alignment horizontal="center" vertical="center"/>
      <protection locked="0"/>
    </xf>
    <xf numFmtId="49" fontId="9" fillId="0" borderId="5" xfId="18" applyNumberFormat="1" applyFont="1" applyBorder="1" applyAlignment="1">
      <alignment horizontal="left" vertical="center"/>
    </xf>
    <xf numFmtId="49" fontId="5" fillId="0" borderId="0" xfId="16" applyNumberFormat="1" applyFont="1" applyFill="1" applyBorder="1" applyAlignment="1">
      <alignment horizontal="left" vertical="center"/>
    </xf>
    <xf numFmtId="0" fontId="4" fillId="0" borderId="14" xfId="2" applyFont="1" applyBorder="1"/>
    <xf numFmtId="0" fontId="4" fillId="0" borderId="14" xfId="2" applyFont="1" applyBorder="1" applyAlignment="1" applyProtection="1">
      <alignment horizontal="right" justifyLastLine="1"/>
      <protection locked="0"/>
    </xf>
    <xf numFmtId="0" fontId="4" fillId="0" borderId="5" xfId="2" applyFont="1" applyBorder="1" applyAlignment="1" applyProtection="1">
      <alignment horizontal="right" justifyLastLine="1"/>
      <protection locked="0"/>
    </xf>
    <xf numFmtId="49" fontId="4" fillId="0" borderId="0" xfId="2" applyNumberFormat="1" applyFont="1" applyAlignment="1" applyProtection="1">
      <alignment horizontal="left" vertical="center" indent="1"/>
      <protection locked="0"/>
    </xf>
    <xf numFmtId="0" fontId="4" fillId="0" borderId="14" xfId="2" applyFont="1" applyBorder="1" applyAlignment="1" applyProtection="1">
      <alignment horizontal="center" justifyLastLine="1"/>
      <protection locked="0"/>
    </xf>
    <xf numFmtId="0" fontId="4" fillId="0" borderId="0" xfId="2" applyFont="1"/>
    <xf numFmtId="49" fontId="4" fillId="0" borderId="5" xfId="2" applyNumberFormat="1" applyFont="1" applyBorder="1" applyAlignment="1" applyProtection="1">
      <alignment horizontal="center" vertical="center"/>
      <protection locked="0"/>
    </xf>
    <xf numFmtId="0" fontId="4" fillId="0" borderId="14" xfId="2" applyFont="1" applyBorder="1" applyAlignment="1" applyProtection="1">
      <alignment justifyLastLine="1"/>
      <protection locked="0"/>
    </xf>
    <xf numFmtId="0" fontId="4" fillId="0" borderId="0" xfId="2" applyFont="1" applyAlignment="1" applyProtection="1">
      <alignment justifyLastLine="1"/>
      <protection locked="0"/>
    </xf>
    <xf numFmtId="0" fontId="4" fillId="0" borderId="0" xfId="2" applyFont="1" applyAlignment="1">
      <alignment horizontal="center"/>
    </xf>
    <xf numFmtId="49" fontId="4" fillId="0" borderId="14" xfId="2" applyNumberFormat="1" applyFont="1" applyBorder="1" applyAlignment="1" applyProtection="1">
      <alignment horizontal="left" vertical="center"/>
      <protection locked="0"/>
    </xf>
    <xf numFmtId="0" fontId="5" fillId="0" borderId="0" xfId="2" applyFont="1" applyAlignment="1" applyProtection="1">
      <alignment justifyLastLine="1"/>
      <protection locked="0"/>
    </xf>
    <xf numFmtId="49" fontId="4" fillId="0" borderId="0" xfId="2" applyNumberFormat="1" applyFont="1" applyAlignment="1" applyProtection="1">
      <alignment horizontal="left" vertical="center"/>
      <protection locked="0"/>
    </xf>
    <xf numFmtId="0" fontId="5" fillId="0" borderId="14" xfId="2" applyFont="1" applyBorder="1" applyAlignment="1" applyProtection="1">
      <alignment justifyLastLine="1"/>
      <protection locked="0"/>
    </xf>
    <xf numFmtId="49" fontId="4" fillId="0" borderId="5" xfId="2" applyNumberFormat="1" applyFont="1" applyBorder="1" applyAlignment="1" applyProtection="1">
      <alignment horizontal="left" vertical="center"/>
      <protection locked="0"/>
    </xf>
    <xf numFmtId="166" fontId="4" fillId="0" borderId="0" xfId="2" applyNumberFormat="1" applyFont="1" applyAlignment="1" applyProtection="1">
      <alignment horizontal="right" vertical="center"/>
      <protection locked="0"/>
    </xf>
    <xf numFmtId="166" fontId="4" fillId="0" borderId="14" xfId="2" applyNumberFormat="1" applyFont="1" applyBorder="1" applyAlignment="1" applyProtection="1">
      <alignment horizontal="right" vertical="center"/>
      <protection locked="0"/>
    </xf>
    <xf numFmtId="0" fontId="4" fillId="0" borderId="14" xfId="2" applyFont="1" applyBorder="1" applyAlignment="1">
      <alignment horizontal="right" vertical="center"/>
    </xf>
    <xf numFmtId="49" fontId="11" fillId="0" borderId="14" xfId="2" quotePrefix="1" applyNumberFormat="1" applyFont="1" applyBorder="1" applyAlignment="1" applyProtection="1">
      <alignment horizontal="right" vertical="center"/>
      <protection locked="0"/>
    </xf>
    <xf numFmtId="49" fontId="4" fillId="0" borderId="3" xfId="2" applyNumberFormat="1" applyFont="1" applyBorder="1" applyAlignment="1" applyProtection="1">
      <alignment horizontal="left" vertical="center" indent="1"/>
      <protection locked="0"/>
    </xf>
    <xf numFmtId="49" fontId="4" fillId="0" borderId="14" xfId="2" applyNumberFormat="1" applyFont="1" applyBorder="1" applyAlignment="1" applyProtection="1">
      <alignment horizontal="right" vertical="center"/>
      <protection locked="0"/>
    </xf>
    <xf numFmtId="49" fontId="11" fillId="0" borderId="0" xfId="2" quotePrefix="1" applyNumberFormat="1" applyFont="1" applyAlignment="1" applyProtection="1">
      <alignment horizontal="right" vertical="center"/>
      <protection locked="0"/>
    </xf>
    <xf numFmtId="0" fontId="4" fillId="0" borderId="5" xfId="2" applyFont="1" applyBorder="1" applyAlignment="1" applyProtection="1">
      <alignment justifyLastLine="1"/>
      <protection locked="0"/>
    </xf>
    <xf numFmtId="0" fontId="4" fillId="0" borderId="5" xfId="2" applyFont="1" applyBorder="1"/>
    <xf numFmtId="3" fontId="4" fillId="0" borderId="14" xfId="2" applyNumberFormat="1" applyFont="1" applyBorder="1" applyAlignment="1" applyProtection="1">
      <alignment horizontal="right" vertical="center"/>
      <protection locked="0"/>
    </xf>
    <xf numFmtId="0" fontId="4" fillId="0" borderId="3" xfId="2" applyFont="1" applyBorder="1" applyAlignment="1" applyProtection="1">
      <alignment horizontal="left" vertical="center"/>
      <protection locked="0"/>
    </xf>
    <xf numFmtId="0" fontId="4" fillId="0" borderId="3" xfId="2" applyFont="1" applyBorder="1" applyAlignment="1" applyProtection="1">
      <alignment justifyLastLine="1"/>
      <protection locked="0"/>
    </xf>
    <xf numFmtId="0" fontId="4" fillId="0" borderId="3" xfId="2" applyFont="1" applyBorder="1" applyAlignment="1" applyProtection="1">
      <alignment horizontal="left" vertical="center" indent="1"/>
      <protection locked="0"/>
    </xf>
    <xf numFmtId="0" fontId="4" fillId="0" borderId="3" xfId="2" applyFont="1" applyBorder="1"/>
    <xf numFmtId="0" fontId="4" fillId="0" borderId="3" xfId="2" applyFont="1" applyBorder="1" applyAlignment="1" applyProtection="1">
      <alignment horizontal="center" vertical="center"/>
      <protection locked="0"/>
    </xf>
    <xf numFmtId="0" fontId="4" fillId="0" borderId="3" xfId="2" applyFont="1" applyBorder="1" applyAlignment="1" applyProtection="1">
      <alignment horizontal="right" vertical="center"/>
      <protection locked="0"/>
    </xf>
    <xf numFmtId="0" fontId="4" fillId="0" borderId="3" xfId="2" applyFont="1" applyBorder="1" applyAlignment="1">
      <alignment horizontal="right" vertical="center"/>
    </xf>
    <xf numFmtId="49" fontId="4" fillId="0" borderId="5" xfId="2" applyNumberFormat="1" applyFont="1" applyBorder="1" applyAlignment="1" applyProtection="1">
      <alignment horizontal="left" vertical="center" indent="1"/>
      <protection locked="0"/>
    </xf>
    <xf numFmtId="49" fontId="4" fillId="0" borderId="0" xfId="2" applyNumberFormat="1" applyFont="1" applyAlignment="1" applyProtection="1">
      <alignment horizontal="right" vertical="center"/>
      <protection locked="0"/>
    </xf>
    <xf numFmtId="166" fontId="4" fillId="0" borderId="5" xfId="2" applyNumberFormat="1" applyFont="1" applyBorder="1" applyAlignment="1">
      <alignment horizontal="right" vertical="center"/>
    </xf>
    <xf numFmtId="0" fontId="4" fillId="0" borderId="5" xfId="2" applyFont="1" applyBorder="1" applyAlignment="1">
      <alignment horizontal="right" vertical="center"/>
    </xf>
    <xf numFmtId="3" fontId="4" fillId="0" borderId="5" xfId="2" applyNumberFormat="1" applyFont="1" applyBorder="1" applyAlignment="1" applyProtection="1">
      <alignment horizontal="right" vertical="center"/>
      <protection locked="0"/>
    </xf>
    <xf numFmtId="164" fontId="4" fillId="0" borderId="0" xfId="2" applyNumberFormat="1" applyFont="1"/>
    <xf numFmtId="49" fontId="4" fillId="0" borderId="14" xfId="2" applyNumberFormat="1" applyFont="1" applyBorder="1" applyAlignment="1" applyProtection="1">
      <alignment horizontal="left" vertical="center" indent="1"/>
      <protection locked="0"/>
    </xf>
    <xf numFmtId="0" fontId="4" fillId="0" borderId="14" xfId="2" applyFont="1" applyBorder="1" applyAlignment="1" applyProtection="1">
      <alignment horizontal="right" vertical="center"/>
      <protection locked="0"/>
    </xf>
    <xf numFmtId="166" fontId="4" fillId="0" borderId="14" xfId="2" applyNumberFormat="1" applyFont="1" applyBorder="1" applyAlignment="1">
      <alignment horizontal="right" vertical="center"/>
    </xf>
    <xf numFmtId="0" fontId="4" fillId="0" borderId="10" xfId="2" applyFont="1" applyBorder="1" applyAlignment="1" applyProtection="1">
      <alignment justifyLastLine="1"/>
      <protection locked="0"/>
    </xf>
    <xf numFmtId="0" fontId="4" fillId="0" borderId="2" xfId="2" applyFont="1" applyBorder="1"/>
    <xf numFmtId="166" fontId="4" fillId="0" borderId="3" xfId="2" applyNumberFormat="1" applyFont="1" applyBorder="1" applyAlignment="1" applyProtection="1">
      <alignment horizontal="right" vertical="center"/>
      <protection locked="0"/>
    </xf>
    <xf numFmtId="166" fontId="4" fillId="0" borderId="2" xfId="2" applyNumberFormat="1" applyFont="1" applyBorder="1" applyAlignment="1">
      <alignment horizontal="right" vertical="center"/>
    </xf>
    <xf numFmtId="0" fontId="4" fillId="0" borderId="2" xfId="2" applyFont="1" applyBorder="1" applyAlignment="1">
      <alignment horizontal="right" vertical="center"/>
    </xf>
    <xf numFmtId="3" fontId="4" fillId="0" borderId="2" xfId="2" applyNumberFormat="1" applyFont="1" applyBorder="1" applyAlignment="1" applyProtection="1">
      <alignment horizontal="right" vertical="center"/>
      <protection locked="0"/>
    </xf>
    <xf numFmtId="49" fontId="4" fillId="0" borderId="2" xfId="2" applyNumberFormat="1" applyFont="1" applyBorder="1" applyAlignment="1" applyProtection="1">
      <alignment horizontal="left" vertical="center" indent="1"/>
      <protection locked="0"/>
    </xf>
    <xf numFmtId="0" fontId="4" fillId="0" borderId="2" xfId="2" applyFont="1" applyBorder="1" applyAlignment="1" applyProtection="1">
      <alignment justifyLastLine="1"/>
      <protection locked="0"/>
    </xf>
    <xf numFmtId="49" fontId="4" fillId="0" borderId="3" xfId="2" applyNumberFormat="1" applyFont="1" applyBorder="1" applyAlignment="1" applyProtection="1">
      <alignment horizontal="right" vertical="center"/>
      <protection locked="0"/>
    </xf>
    <xf numFmtId="49" fontId="4" fillId="0" borderId="2" xfId="2" applyNumberFormat="1" applyFont="1" applyBorder="1" applyAlignment="1" applyProtection="1">
      <alignment horizontal="left" vertical="center"/>
      <protection locked="0"/>
    </xf>
    <xf numFmtId="49" fontId="4" fillId="0" borderId="3" xfId="2" applyNumberFormat="1" applyFont="1" applyBorder="1" applyAlignment="1" applyProtection="1">
      <alignment horizontal="left" vertical="center"/>
      <protection locked="0"/>
    </xf>
    <xf numFmtId="49" fontId="4" fillId="0" borderId="3" xfId="2" quotePrefix="1" applyNumberFormat="1" applyFont="1" applyBorder="1" applyAlignment="1">
      <alignment horizontal="right" vertical="center"/>
    </xf>
    <xf numFmtId="49" fontId="11" fillId="0" borderId="2" xfId="2" quotePrefix="1" applyNumberFormat="1" applyFont="1" applyBorder="1" applyAlignment="1" applyProtection="1">
      <alignment horizontal="right" vertical="center"/>
      <protection locked="0"/>
    </xf>
    <xf numFmtId="164" fontId="4" fillId="0" borderId="3" xfId="2" applyNumberFormat="1" applyFont="1" applyBorder="1" applyAlignment="1" applyProtection="1">
      <alignment horizontal="right" vertical="center"/>
      <protection locked="0"/>
    </xf>
    <xf numFmtId="49" fontId="4" fillId="0" borderId="3" xfId="2" applyNumberFormat="1" applyFont="1" applyBorder="1" applyAlignment="1">
      <alignment horizontal="right" vertical="center"/>
    </xf>
    <xf numFmtId="37" fontId="4" fillId="0" borderId="0" xfId="10" applyAlignment="1" applyProtection="1">
      <alignment justifyLastLine="1"/>
      <protection locked="0"/>
    </xf>
    <xf numFmtId="0" fontId="4" fillId="0" borderId="0" xfId="10" applyNumberFormat="1" applyAlignment="1" applyProtection="1">
      <alignment horizontal="center" justifyLastLine="1"/>
      <protection locked="0"/>
    </xf>
    <xf numFmtId="49" fontId="4" fillId="0" borderId="0" xfId="3" applyNumberFormat="1" applyAlignment="1" applyProtection="1">
      <alignment horizontal="center" vertical="center"/>
      <protection locked="0"/>
    </xf>
    <xf numFmtId="49" fontId="4" fillId="0" borderId="4" xfId="3" applyNumberFormat="1" applyBorder="1" applyAlignment="1" applyProtection="1">
      <alignment horizontal="center" vertical="center"/>
      <protection locked="0"/>
    </xf>
    <xf numFmtId="37" fontId="4" fillId="0" borderId="1" xfId="10" applyBorder="1" applyAlignment="1" applyProtection="1">
      <alignment justifyLastLine="1"/>
      <protection locked="0"/>
    </xf>
    <xf numFmtId="49" fontId="4" fillId="0" borderId="4" xfId="10" applyNumberFormat="1" applyBorder="1" applyAlignment="1" applyProtection="1">
      <alignment horizontal="center" vertical="center"/>
      <protection locked="0"/>
    </xf>
    <xf numFmtId="49" fontId="4" fillId="0" borderId="1" xfId="10" applyNumberFormat="1" applyBorder="1" applyAlignment="1" applyProtection="1">
      <alignment horizontal="center" vertical="center"/>
      <protection locked="0"/>
    </xf>
    <xf numFmtId="37" fontId="5" fillId="0" borderId="1" xfId="10" applyFont="1" applyBorder="1" applyAlignment="1" applyProtection="1">
      <alignment horizontal="left" vertical="center" justifyLastLine="1"/>
      <protection locked="0"/>
    </xf>
    <xf numFmtId="49" fontId="4" fillId="0" borderId="15" xfId="3" applyNumberFormat="1" applyBorder="1" applyAlignment="1" applyProtection="1">
      <alignment horizontal="left" vertical="center"/>
      <protection locked="0"/>
    </xf>
    <xf numFmtId="37" fontId="4" fillId="0" borderId="0" xfId="10" applyAlignment="1" applyProtection="1">
      <alignment horizontal="center" vertical="center"/>
      <protection locked="0"/>
    </xf>
    <xf numFmtId="49" fontId="4" fillId="0" borderId="15" xfId="3" applyNumberFormat="1" applyBorder="1" applyAlignment="1" applyProtection="1">
      <alignment horizontal="left" vertical="center" indent="1"/>
      <protection locked="0"/>
    </xf>
    <xf numFmtId="3" fontId="4" fillId="0" borderId="0" xfId="12" applyNumberFormat="1" applyFont="1" applyFill="1" applyAlignment="1" applyProtection="1">
      <alignment horizontal="right" vertical="center"/>
      <protection locked="0"/>
    </xf>
    <xf numFmtId="49" fontId="4" fillId="0" borderId="15" xfId="20" applyNumberFormat="1" applyFont="1" applyBorder="1" applyAlignment="1">
      <alignment horizontal="left" vertical="center" indent="1"/>
    </xf>
    <xf numFmtId="49" fontId="5" fillId="0" borderId="0" xfId="3" applyNumberFormat="1" applyFont="1" applyAlignment="1" applyProtection="1">
      <alignment horizontal="left" vertical="center" justifyLastLine="1"/>
      <protection locked="0"/>
    </xf>
    <xf numFmtId="49" fontId="4" fillId="0" borderId="15" xfId="2" applyNumberFormat="1" applyFont="1" applyBorder="1" applyAlignment="1" applyProtection="1">
      <alignment horizontal="left" vertical="center" indent="1"/>
      <protection locked="0"/>
    </xf>
    <xf numFmtId="49" fontId="4" fillId="0" borderId="15" xfId="3" applyNumberFormat="1" applyBorder="1" applyAlignment="1" applyProtection="1">
      <alignment horizontal="left" vertical="center" indent="2"/>
      <protection locked="0"/>
    </xf>
    <xf numFmtId="37" fontId="4" fillId="0" borderId="0" xfId="3" applyAlignment="1" applyProtection="1">
      <alignment justifyLastLine="1"/>
      <protection locked="0"/>
    </xf>
    <xf numFmtId="43" fontId="4" fillId="0" borderId="0" xfId="8" applyFont="1" applyFill="1" applyBorder="1" applyAlignment="1" applyProtection="1">
      <alignment horizontal="right" vertical="center"/>
      <protection locked="0"/>
    </xf>
    <xf numFmtId="49" fontId="4" fillId="0" borderId="15" xfId="10" applyNumberFormat="1" applyBorder="1" applyAlignment="1" applyProtection="1">
      <alignment horizontal="left" vertical="center" indent="1"/>
      <protection locked="0"/>
    </xf>
    <xf numFmtId="39" fontId="4" fillId="0" borderId="0" xfId="10" applyNumberFormat="1" applyAlignment="1" applyProtection="1">
      <alignment justifyLastLine="1"/>
      <protection locked="0"/>
    </xf>
    <xf numFmtId="49" fontId="4" fillId="0" borderId="7" xfId="10" applyNumberFormat="1" applyBorder="1" applyAlignment="1" applyProtection="1">
      <alignment horizontal="left" vertical="center" indent="2"/>
      <protection locked="0"/>
    </xf>
    <xf numFmtId="0" fontId="5" fillId="0" borderId="0" xfId="2" applyFont="1" applyAlignment="1">
      <alignment horizontal="left" vertical="center"/>
    </xf>
    <xf numFmtId="37" fontId="4" fillId="0" borderId="0" xfId="10" applyAlignment="1" applyProtection="1">
      <alignment vertical="center"/>
      <protection locked="0"/>
    </xf>
    <xf numFmtId="0" fontId="4" fillId="0" borderId="0" xfId="10" quotePrefix="1" applyNumberFormat="1" applyAlignment="1" applyProtection="1">
      <alignment horizontal="center" vertical="center"/>
      <protection locked="0"/>
    </xf>
    <xf numFmtId="0" fontId="4" fillId="0" borderId="0" xfId="2" applyFont="1" applyAlignment="1" applyProtection="1">
      <alignment horizontal="center" vertical="center"/>
      <protection locked="0"/>
    </xf>
    <xf numFmtId="39" fontId="4" fillId="0" borderId="0" xfId="10" applyNumberFormat="1" applyAlignment="1" applyProtection="1">
      <alignment vertical="center"/>
      <protection locked="0"/>
    </xf>
    <xf numFmtId="3" fontId="4" fillId="0" borderId="0" xfId="10" applyNumberFormat="1" applyAlignment="1" applyProtection="1">
      <alignment horizontal="right" vertical="center"/>
      <protection locked="0"/>
    </xf>
    <xf numFmtId="3" fontId="5" fillId="0" borderId="0" xfId="10" applyNumberFormat="1" applyFont="1" applyAlignment="1" applyProtection="1">
      <alignment horizontal="left" vertical="center"/>
      <protection locked="0"/>
    </xf>
    <xf numFmtId="167" fontId="4" fillId="0" borderId="0" xfId="10" applyNumberFormat="1" applyAlignment="1" applyProtection="1">
      <alignment vertical="center"/>
      <protection locked="0"/>
    </xf>
    <xf numFmtId="4" fontId="4" fillId="0" borderId="0" xfId="10" applyNumberFormat="1" applyAlignment="1" applyProtection="1">
      <alignment vertical="center"/>
      <protection locked="0"/>
    </xf>
    <xf numFmtId="3" fontId="4" fillId="0" borderId="0" xfId="10" applyNumberFormat="1" applyAlignment="1" applyProtection="1">
      <alignment vertical="center"/>
      <protection locked="0"/>
    </xf>
    <xf numFmtId="0" fontId="4" fillId="0" borderId="0" xfId="2" applyFont="1" applyAlignment="1" applyProtection="1">
      <alignment horizontal="right" vertical="center"/>
      <protection locked="0"/>
    </xf>
    <xf numFmtId="4" fontId="4" fillId="0" borderId="0" xfId="10" applyNumberFormat="1" applyAlignment="1" applyProtection="1">
      <alignment horizontal="right" vertical="center"/>
      <protection locked="0"/>
    </xf>
    <xf numFmtId="0" fontId="4" fillId="0" borderId="0" xfId="2" quotePrefix="1" applyFont="1" applyAlignment="1" applyProtection="1">
      <alignment horizontal="right" vertical="center"/>
      <protection locked="0"/>
    </xf>
    <xf numFmtId="3" fontId="4" fillId="0" borderId="0" xfId="10" quotePrefix="1" applyNumberFormat="1" applyAlignment="1" applyProtection="1">
      <alignment horizontal="right" vertical="center"/>
      <protection locked="0"/>
    </xf>
    <xf numFmtId="4" fontId="4" fillId="0" borderId="0" xfId="10" quotePrefix="1" applyNumberFormat="1" applyAlignment="1" applyProtection="1">
      <alignment horizontal="right" vertical="center"/>
      <protection locked="0"/>
    </xf>
    <xf numFmtId="37" fontId="4" fillId="0" borderId="0" xfId="10" applyAlignment="1" applyProtection="1">
      <alignment horizontal="left" vertical="center" indent="1"/>
      <protection locked="0"/>
    </xf>
    <xf numFmtId="0" fontId="5" fillId="0" borderId="0" xfId="2" applyFont="1" applyAlignment="1" applyProtection="1">
      <alignment horizontal="left" vertical="center"/>
      <protection locked="0"/>
    </xf>
    <xf numFmtId="37" fontId="4" fillId="0" borderId="3" xfId="14" applyBorder="1" applyAlignment="1" applyProtection="1">
      <alignment justifyLastLine="1"/>
      <protection locked="0"/>
    </xf>
    <xf numFmtId="37" fontId="5" fillId="0" borderId="3" xfId="14" applyFont="1" applyBorder="1" applyAlignment="1" applyProtection="1">
      <alignment horizontal="left" justifyLastLine="1"/>
      <protection locked="0"/>
    </xf>
    <xf numFmtId="49" fontId="4" fillId="0" borderId="5" xfId="14" applyNumberFormat="1" applyBorder="1" applyAlignment="1" applyProtection="1">
      <alignment horizontal="center" vertical="center"/>
      <protection locked="0"/>
    </xf>
    <xf numFmtId="37" fontId="4" fillId="0" borderId="5" xfId="14" applyBorder="1" applyAlignment="1" applyProtection="1">
      <alignment justifyLastLine="1"/>
      <protection locked="0"/>
    </xf>
    <xf numFmtId="37" fontId="5" fillId="0" borderId="0" xfId="14" applyFont="1" applyAlignment="1" applyProtection="1">
      <alignment justifyLastLine="1"/>
      <protection locked="0"/>
    </xf>
    <xf numFmtId="37" fontId="5" fillId="0" borderId="5" xfId="14" applyFont="1" applyBorder="1" applyAlignment="1" applyProtection="1">
      <alignment horizontal="left" justifyLastLine="1"/>
      <protection locked="0"/>
    </xf>
    <xf numFmtId="49" fontId="4" fillId="0" borderId="15" xfId="14" applyNumberFormat="1" applyBorder="1" applyAlignment="1" applyProtection="1">
      <alignment horizontal="left" vertical="center"/>
      <protection locked="0"/>
    </xf>
    <xf numFmtId="37" fontId="4" fillId="0" borderId="0" xfId="14" applyAlignment="1" applyProtection="1">
      <alignment justifyLastLine="1"/>
      <protection locked="0"/>
    </xf>
    <xf numFmtId="3" fontId="4" fillId="0" borderId="0" xfId="14" applyNumberFormat="1" applyAlignment="1" applyProtection="1">
      <alignment horizontal="right" vertical="center"/>
      <protection locked="0"/>
    </xf>
    <xf numFmtId="3" fontId="5" fillId="0" borderId="3" xfId="14" applyNumberFormat="1" applyFont="1" applyBorder="1" applyAlignment="1" applyProtection="1">
      <alignment horizontal="right" vertical="center"/>
      <protection locked="0"/>
    </xf>
    <xf numFmtId="3" fontId="5" fillId="0" borderId="3" xfId="14" applyNumberFormat="1" applyFont="1" applyBorder="1" applyAlignment="1" applyProtection="1">
      <alignment horizontal="left" vertical="center"/>
      <protection locked="0"/>
    </xf>
    <xf numFmtId="3" fontId="4" fillId="0" borderId="0" xfId="2" applyNumberFormat="1" applyFont="1"/>
    <xf numFmtId="49" fontId="4" fillId="0" borderId="0" xfId="2" applyNumberFormat="1" applyFont="1" applyAlignment="1">
      <alignment horizontal="left" vertical="center"/>
    </xf>
    <xf numFmtId="3" fontId="5" fillId="0" borderId="0" xfId="14" applyNumberFormat="1" applyFont="1" applyAlignment="1" applyProtection="1">
      <alignment horizontal="right" vertical="center"/>
      <protection locked="0"/>
    </xf>
    <xf numFmtId="49" fontId="5" fillId="0" borderId="0" xfId="14" applyNumberFormat="1" applyFont="1" applyAlignment="1" applyProtection="1">
      <alignment horizontal="left" vertical="center"/>
      <protection locked="0"/>
    </xf>
    <xf numFmtId="49" fontId="4" fillId="0" borderId="0" xfId="14" quotePrefix="1" applyNumberFormat="1" applyAlignment="1" applyProtection="1">
      <alignment horizontal="right" vertical="center"/>
      <protection locked="0"/>
    </xf>
    <xf numFmtId="0" fontId="4" fillId="0" borderId="0" xfId="14" quotePrefix="1" applyNumberFormat="1" applyAlignment="1" applyProtection="1">
      <alignment horizontal="right" vertical="center"/>
      <protection locked="0"/>
    </xf>
    <xf numFmtId="3" fontId="5" fillId="0" borderId="0" xfId="14" applyNumberFormat="1" applyFont="1" applyAlignment="1" applyProtection="1">
      <alignment horizontal="left" vertical="center"/>
      <protection locked="0"/>
    </xf>
    <xf numFmtId="3" fontId="4" fillId="0" borderId="0" xfId="14" quotePrefix="1" applyNumberFormat="1" applyAlignment="1" applyProtection="1">
      <alignment horizontal="right" vertical="center"/>
      <protection locked="0"/>
    </xf>
    <xf numFmtId="3" fontId="4" fillId="0" borderId="0" xfId="2" applyNumberFormat="1" applyFont="1" applyAlignment="1">
      <alignment horizontal="left" vertical="center"/>
    </xf>
    <xf numFmtId="3" fontId="5" fillId="0" borderId="0" xfId="14" quotePrefix="1" applyNumberFormat="1" applyFont="1" applyAlignment="1" applyProtection="1">
      <alignment horizontal="left" vertical="center"/>
      <protection locked="0"/>
    </xf>
    <xf numFmtId="0" fontId="4" fillId="0" borderId="0" xfId="14" applyNumberFormat="1" applyAlignment="1" applyProtection="1">
      <alignment horizontal="right" vertical="center"/>
      <protection locked="0"/>
    </xf>
    <xf numFmtId="49" fontId="4" fillId="0" borderId="5" xfId="14" quotePrefix="1" applyNumberFormat="1" applyBorder="1" applyAlignment="1" applyProtection="1">
      <alignment horizontal="right" vertical="center"/>
      <protection locked="0"/>
    </xf>
    <xf numFmtId="49" fontId="5" fillId="0" borderId="5" xfId="14" applyNumberFormat="1" applyFont="1" applyBorder="1" applyAlignment="1" applyProtection="1">
      <alignment horizontal="left" vertical="center"/>
      <protection locked="0"/>
    </xf>
    <xf numFmtId="3" fontId="5" fillId="0" borderId="5" xfId="14" applyNumberFormat="1" applyFont="1" applyBorder="1" applyAlignment="1" applyProtection="1">
      <alignment horizontal="left" vertical="center"/>
      <protection locked="0"/>
    </xf>
    <xf numFmtId="49" fontId="11" fillId="0" borderId="5" xfId="3" quotePrefix="1" applyNumberFormat="1" applyFont="1" applyBorder="1" applyAlignment="1" applyProtection="1">
      <alignment horizontal="right" vertical="center"/>
      <protection locked="0"/>
    </xf>
    <xf numFmtId="3" fontId="5" fillId="0" borderId="5" xfId="14" applyNumberFormat="1" applyFont="1" applyBorder="1" applyAlignment="1" applyProtection="1">
      <alignment horizontal="right" vertical="center"/>
      <protection locked="0"/>
    </xf>
    <xf numFmtId="3" fontId="4" fillId="0" borderId="5" xfId="14" applyNumberFormat="1" applyBorder="1" applyAlignment="1" applyProtection="1">
      <alignment horizontal="right" vertical="center"/>
      <protection locked="0"/>
    </xf>
    <xf numFmtId="49" fontId="4" fillId="0" borderId="7" xfId="14" applyNumberFormat="1" applyBorder="1" applyAlignment="1" applyProtection="1">
      <alignment horizontal="left" vertical="center" indent="1"/>
      <protection locked="0"/>
    </xf>
    <xf numFmtId="3" fontId="4" fillId="0" borderId="0" xfId="3" applyNumberFormat="1" applyAlignment="1" applyProtection="1">
      <alignment horizontal="right" vertical="center"/>
      <protection locked="0"/>
    </xf>
    <xf numFmtId="49" fontId="4" fillId="0" borderId="0" xfId="2" quotePrefix="1" applyNumberFormat="1" applyFont="1" applyAlignment="1" applyProtection="1">
      <alignment vertical="center"/>
      <protection locked="0"/>
    </xf>
    <xf numFmtId="0" fontId="5" fillId="0" borderId="0" xfId="2" applyFont="1" applyAlignment="1">
      <alignment horizontal="left"/>
    </xf>
    <xf numFmtId="0" fontId="5" fillId="0" borderId="0" xfId="2" applyFont="1"/>
    <xf numFmtId="49" fontId="10" fillId="0" borderId="0" xfId="18" applyNumberFormat="1" applyFont="1"/>
    <xf numFmtId="49" fontId="10" fillId="0" borderId="8" xfId="18" applyNumberFormat="1" applyFont="1" applyBorder="1" applyAlignment="1">
      <alignment horizontal="center" vertical="center"/>
    </xf>
    <xf numFmtId="49" fontId="10" fillId="0" borderId="3" xfId="18" applyNumberFormat="1" applyFont="1" applyBorder="1" applyAlignment="1">
      <alignment vertical="center"/>
    </xf>
    <xf numFmtId="49" fontId="10" fillId="0" borderId="5" xfId="18" applyNumberFormat="1" applyFont="1" applyBorder="1" applyAlignment="1">
      <alignment horizontal="center" vertical="center"/>
    </xf>
    <xf numFmtId="49" fontId="10" fillId="0" borderId="5" xfId="18" applyNumberFormat="1" applyFont="1" applyBorder="1" applyAlignment="1">
      <alignment vertical="center"/>
    </xf>
    <xf numFmtId="49" fontId="10" fillId="0" borderId="14" xfId="19" applyNumberFormat="1" applyFont="1" applyBorder="1" applyAlignment="1">
      <alignment horizontal="right"/>
    </xf>
    <xf numFmtId="49" fontId="9" fillId="0" borderId="14" xfId="18" applyNumberFormat="1" applyFont="1" applyBorder="1" applyAlignment="1">
      <alignment horizontal="left" vertical="center"/>
    </xf>
    <xf numFmtId="49" fontId="10" fillId="0" borderId="5" xfId="18" applyNumberFormat="1" applyFont="1" applyBorder="1" applyAlignment="1">
      <alignment horizontal="left" vertical="center"/>
    </xf>
    <xf numFmtId="3" fontId="10" fillId="0" borderId="0" xfId="19" applyNumberFormat="1" applyFont="1" applyFill="1" applyAlignment="1">
      <alignment horizontal="right"/>
    </xf>
    <xf numFmtId="49" fontId="10" fillId="0" borderId="0" xfId="18" applyNumberFormat="1" applyFont="1" applyAlignment="1">
      <alignment vertical="center"/>
    </xf>
    <xf numFmtId="49" fontId="10" fillId="0" borderId="14" xfId="18" applyNumberFormat="1" applyFont="1" applyBorder="1" applyAlignment="1">
      <alignment horizontal="left" vertical="center"/>
    </xf>
    <xf numFmtId="49" fontId="10" fillId="0" borderId="0" xfId="19" applyNumberFormat="1" applyFont="1" applyFill="1" applyAlignment="1">
      <alignment horizontal="right"/>
    </xf>
    <xf numFmtId="49" fontId="17" fillId="0" borderId="0" xfId="19" applyNumberFormat="1" applyFont="1" applyFill="1" applyAlignment="1">
      <alignment horizontal="right" vertical="center"/>
    </xf>
    <xf numFmtId="3" fontId="10" fillId="0" borderId="5" xfId="19" applyNumberFormat="1" applyFont="1" applyFill="1" applyBorder="1" applyAlignment="1">
      <alignment horizontal="right"/>
    </xf>
    <xf numFmtId="49" fontId="10" fillId="0" borderId="14" xfId="18" applyNumberFormat="1" applyFont="1" applyBorder="1" applyAlignment="1">
      <alignment horizontal="left" vertical="center" indent="1"/>
    </xf>
    <xf numFmtId="3" fontId="10" fillId="0" borderId="14" xfId="18" applyNumberFormat="1" applyFont="1" applyBorder="1"/>
    <xf numFmtId="49" fontId="10" fillId="0" borderId="14" xfId="18" applyNumberFormat="1" applyFont="1" applyBorder="1"/>
    <xf numFmtId="49" fontId="10" fillId="0" borderId="14" xfId="18" applyNumberFormat="1" applyFont="1" applyBorder="1" applyAlignment="1">
      <alignment vertical="center"/>
    </xf>
    <xf numFmtId="3" fontId="10" fillId="0" borderId="14" xfId="19" applyNumberFormat="1" applyFont="1" applyFill="1" applyBorder="1" applyAlignment="1">
      <alignment horizontal="right"/>
    </xf>
    <xf numFmtId="49" fontId="10" fillId="0" borderId="0" xfId="18" applyNumberFormat="1" applyFont="1" applyAlignment="1">
      <alignment horizontal="left" vertical="center"/>
    </xf>
    <xf numFmtId="49" fontId="10" fillId="0" borderId="0" xfId="19" applyNumberFormat="1" applyFont="1" applyAlignment="1">
      <alignment horizontal="right"/>
    </xf>
    <xf numFmtId="49" fontId="9" fillId="0" borderId="7" xfId="18" applyNumberFormat="1" applyFont="1" applyBorder="1" applyAlignment="1">
      <alignment horizontal="left" vertical="center"/>
    </xf>
    <xf numFmtId="49" fontId="4" fillId="0" borderId="0" xfId="2" applyNumberFormat="1" applyFont="1" applyFill="1" applyAlignment="1">
      <alignment horizontal="right" vertical="center"/>
    </xf>
    <xf numFmtId="3" fontId="10" fillId="0" borderId="3" xfId="2" quotePrefix="1" applyNumberFormat="1" applyFont="1" applyFill="1" applyBorder="1" applyAlignment="1" applyProtection="1">
      <alignment horizontal="right" vertical="center"/>
      <protection locked="0"/>
    </xf>
    <xf numFmtId="3" fontId="10" fillId="0" borderId="14" xfId="16" applyNumberFormat="1" applyFont="1" applyFill="1" applyBorder="1" applyAlignment="1">
      <alignment horizontal="right" vertical="center"/>
    </xf>
    <xf numFmtId="49" fontId="4" fillId="0" borderId="5" xfId="2" applyNumberFormat="1" applyFont="1" applyBorder="1" applyAlignment="1">
      <alignment horizontal="center" vertical="center"/>
    </xf>
    <xf numFmtId="37" fontId="5" fillId="0" borderId="0" xfId="10" applyFont="1" applyAlignment="1" applyProtection="1">
      <alignment horizontal="left" vertical="center"/>
      <protection locked="0"/>
    </xf>
    <xf numFmtId="0" fontId="4" fillId="0" borderId="0" xfId="2" applyFont="1" applyAlignment="1" applyProtection="1">
      <alignment horizontal="left" vertical="center"/>
      <protection locked="0"/>
    </xf>
    <xf numFmtId="37" fontId="4" fillId="0" borderId="0" xfId="10" applyAlignment="1" applyProtection="1">
      <alignment horizontal="left" vertical="center"/>
      <protection locked="0"/>
    </xf>
    <xf numFmtId="49" fontId="5" fillId="0" borderId="0" xfId="10" applyNumberFormat="1" applyFont="1" applyAlignment="1" applyProtection="1">
      <alignment horizontal="left" vertical="center"/>
      <protection locked="0"/>
    </xf>
    <xf numFmtId="49" fontId="4" fillId="0" borderId="0" xfId="10" applyNumberFormat="1" applyAlignment="1" applyProtection="1">
      <alignment horizontal="center" vertical="center"/>
      <protection locked="0"/>
    </xf>
    <xf numFmtId="49" fontId="4" fillId="0" borderId="5" xfId="10" applyNumberFormat="1" applyBorder="1" applyAlignment="1" applyProtection="1">
      <alignment horizontal="center" vertical="center"/>
      <protection locked="0"/>
    </xf>
    <xf numFmtId="49" fontId="5" fillId="0" borderId="0" xfId="3" applyNumberFormat="1" applyFont="1" applyAlignment="1" applyProtection="1">
      <alignment horizontal="left" vertical="center"/>
      <protection locked="0"/>
    </xf>
    <xf numFmtId="49" fontId="4" fillId="0" borderId="0" xfId="14" applyNumberFormat="1" applyAlignment="1" applyProtection="1">
      <alignment horizontal="center" vertical="center"/>
      <protection locked="0"/>
    </xf>
    <xf numFmtId="49" fontId="4" fillId="0" borderId="5" xfId="14" applyNumberFormat="1" applyBorder="1" applyAlignment="1" applyProtection="1">
      <alignment horizontal="center" vertical="center"/>
      <protection locked="0"/>
    </xf>
    <xf numFmtId="49" fontId="5" fillId="0" borderId="0" xfId="14" applyNumberFormat="1" applyFont="1" applyAlignment="1" applyProtection="1">
      <alignment horizontal="left" vertical="center"/>
      <protection locked="0"/>
    </xf>
    <xf numFmtId="37" fontId="4" fillId="0" borderId="8" xfId="14" applyBorder="1" applyAlignment="1" applyProtection="1">
      <alignment justifyLastLine="1"/>
      <protection locked="0"/>
    </xf>
    <xf numFmtId="37" fontId="5" fillId="0" borderId="3" xfId="14" applyFont="1" applyBorder="1" applyAlignment="1" applyProtection="1">
      <alignment horizontal="left" vertical="center" justifyLastLine="1"/>
      <protection locked="0"/>
    </xf>
    <xf numFmtId="37" fontId="5" fillId="0" borderId="0" xfId="14" applyFont="1" applyAlignment="1" applyProtection="1">
      <alignment horizontal="left" vertical="center" justifyLastLine="1"/>
      <protection locked="0"/>
    </xf>
    <xf numFmtId="49" fontId="4" fillId="0" borderId="0" xfId="15" applyNumberFormat="1" applyFont="1" applyAlignment="1">
      <alignment horizontal="center" vertical="center"/>
    </xf>
    <xf numFmtId="49" fontId="4" fillId="0" borderId="5" xfId="15" applyNumberFormat="1" applyFont="1" applyBorder="1" applyAlignment="1">
      <alignment horizontal="center" vertical="center"/>
    </xf>
    <xf numFmtId="37" fontId="5" fillId="0" borderId="5" xfId="14" applyFont="1" applyBorder="1" applyAlignment="1" applyProtection="1">
      <alignment horizontal="center" vertical="center" justifyLastLine="1"/>
      <protection locked="0"/>
    </xf>
    <xf numFmtId="37" fontId="4" fillId="0" borderId="5" xfId="14" applyBorder="1" applyAlignment="1" applyProtection="1">
      <alignment horizontal="center" vertical="center" justifyLastLine="1"/>
      <protection locked="0"/>
    </xf>
    <xf numFmtId="37" fontId="5" fillId="0" borderId="5" xfId="14" applyFont="1" applyBorder="1" applyAlignment="1" applyProtection="1">
      <alignment horizontal="left" vertical="center" justifyLastLine="1"/>
      <protection locked="0"/>
    </xf>
    <xf numFmtId="0" fontId="5" fillId="0" borderId="5" xfId="2" applyFont="1" applyBorder="1" applyAlignment="1">
      <alignment horizontal="left" vertical="center"/>
    </xf>
    <xf numFmtId="0" fontId="5" fillId="0" borderId="5" xfId="15" applyFont="1" applyBorder="1" applyAlignment="1">
      <alignment horizontal="left" vertical="center" wrapText="1"/>
    </xf>
    <xf numFmtId="49" fontId="4" fillId="0" borderId="0" xfId="15" applyNumberFormat="1" applyFont="1" applyAlignment="1">
      <alignment horizontal="left" vertical="center"/>
    </xf>
    <xf numFmtId="49" fontId="9" fillId="0" borderId="0" xfId="14" applyNumberFormat="1" applyFont="1" applyAlignment="1" applyProtection="1">
      <alignment horizontal="left" vertical="center"/>
      <protection locked="0"/>
    </xf>
    <xf numFmtId="3" fontId="5" fillId="0" borderId="0" xfId="2" applyNumberFormat="1" applyFont="1" applyAlignment="1">
      <alignment horizontal="left" vertical="center"/>
    </xf>
    <xf numFmtId="49" fontId="11" fillId="0" borderId="0" xfId="1" applyNumberFormat="1" applyFont="1" applyFill="1" applyAlignment="1" applyProtection="1">
      <alignment horizontal="right" vertical="center"/>
      <protection locked="0"/>
    </xf>
    <xf numFmtId="49" fontId="4" fillId="0" borderId="14" xfId="15" applyNumberFormat="1" applyFont="1" applyBorder="1" applyAlignment="1">
      <alignment horizontal="left" vertical="center"/>
    </xf>
    <xf numFmtId="3" fontId="10" fillId="0" borderId="0" xfId="14" applyNumberFormat="1" applyFont="1" applyAlignment="1" applyProtection="1">
      <alignment horizontal="right" vertical="center"/>
      <protection locked="0"/>
    </xf>
    <xf numFmtId="3" fontId="10" fillId="0" borderId="0" xfId="1" applyNumberFormat="1" applyFont="1" applyFill="1" applyBorder="1" applyAlignment="1">
      <alignment horizontal="right" vertical="center"/>
    </xf>
    <xf numFmtId="3" fontId="10" fillId="0" borderId="0" xfId="1" quotePrefix="1" applyNumberFormat="1" applyFont="1" applyFill="1" applyBorder="1" applyAlignment="1">
      <alignment horizontal="right" vertical="center"/>
    </xf>
    <xf numFmtId="49" fontId="11" fillId="0" borderId="0" xfId="14" applyNumberFormat="1" applyFont="1" applyAlignment="1" applyProtection="1">
      <alignment horizontal="right" vertical="center"/>
      <protection locked="0"/>
    </xf>
    <xf numFmtId="49" fontId="4" fillId="0" borderId="3" xfId="15" applyNumberFormat="1" applyFont="1" applyBorder="1" applyAlignment="1">
      <alignment horizontal="left" vertical="center"/>
    </xf>
    <xf numFmtId="49" fontId="10" fillId="0" borderId="0" xfId="16" applyNumberFormat="1" applyFont="1" applyFill="1" applyBorder="1" applyAlignment="1">
      <alignment horizontal="right" vertical="center"/>
    </xf>
    <xf numFmtId="49" fontId="4" fillId="0" borderId="15" xfId="14" applyNumberFormat="1" applyBorder="1" applyAlignment="1" applyProtection="1">
      <alignment horizontal="left" vertical="center" indent="1"/>
      <protection locked="0"/>
    </xf>
    <xf numFmtId="37" fontId="4" fillId="0" borderId="4" xfId="14" applyBorder="1" applyAlignment="1" applyProtection="1">
      <alignment justifyLastLine="1"/>
      <protection locked="0"/>
    </xf>
    <xf numFmtId="49" fontId="9" fillId="0" borderId="14" xfId="14" applyNumberFormat="1" applyFont="1" applyBorder="1" applyAlignment="1" applyProtection="1">
      <alignment horizontal="left" vertical="center"/>
      <protection locked="0"/>
    </xf>
    <xf numFmtId="49" fontId="5" fillId="0" borderId="14" xfId="2" applyNumberFormat="1" applyFont="1" applyBorder="1" applyAlignment="1">
      <alignment horizontal="left" vertical="center"/>
    </xf>
    <xf numFmtId="3" fontId="10" fillId="0" borderId="14" xfId="1" applyNumberFormat="1" applyFont="1" applyFill="1" applyBorder="1" applyAlignment="1">
      <alignment horizontal="right" vertical="center"/>
    </xf>
    <xf numFmtId="49" fontId="16" fillId="0" borderId="14" xfId="2" applyNumberFormat="1" applyFont="1" applyBorder="1" applyAlignment="1">
      <alignment horizontal="left" vertical="center"/>
    </xf>
    <xf numFmtId="3" fontId="5" fillId="0" borderId="14" xfId="2" applyNumberFormat="1" applyFont="1" applyBorder="1" applyAlignment="1">
      <alignment horizontal="left" vertical="center"/>
    </xf>
    <xf numFmtId="0" fontId="10" fillId="0" borderId="0" xfId="6" applyFont="1" applyAlignment="1">
      <alignment vertical="center"/>
    </xf>
    <xf numFmtId="3" fontId="10" fillId="0" borderId="0" xfId="6" applyNumberFormat="1" applyFont="1" applyAlignment="1">
      <alignment vertical="center"/>
    </xf>
    <xf numFmtId="37" fontId="4" fillId="0" borderId="14" xfId="9" applyBorder="1" applyAlignment="1" applyProtection="1">
      <alignment justifyLastLine="1"/>
      <protection locked="0"/>
    </xf>
    <xf numFmtId="1" fontId="5" fillId="0" borderId="0" xfId="9" applyNumberFormat="1" applyFont="1" applyAlignment="1" applyProtection="1">
      <alignment horizontal="left" justifyLastLine="1"/>
      <protection locked="0"/>
    </xf>
    <xf numFmtId="49" fontId="4" fillId="0" borderId="15" xfId="9" applyNumberFormat="1" applyBorder="1" applyAlignment="1" applyProtection="1">
      <alignment horizontal="left" vertical="center" indent="1"/>
      <protection locked="0"/>
    </xf>
    <xf numFmtId="3" fontId="4" fillId="0" borderId="0" xfId="9" applyNumberFormat="1" applyAlignment="1" applyProtection="1">
      <alignment horizontal="right" vertical="center"/>
      <protection locked="0"/>
    </xf>
    <xf numFmtId="49" fontId="4" fillId="0" borderId="15" xfId="9" applyNumberFormat="1" applyBorder="1" applyAlignment="1" applyProtection="1">
      <alignment horizontal="left" vertical="center" indent="2"/>
      <protection locked="0"/>
    </xf>
    <xf numFmtId="3" fontId="4" fillId="0" borderId="11" xfId="9" applyNumberFormat="1" applyBorder="1" applyAlignment="1" applyProtection="1">
      <alignment horizontal="right" vertical="center"/>
      <protection locked="0"/>
    </xf>
    <xf numFmtId="49" fontId="4" fillId="0" borderId="15" xfId="9" applyNumberFormat="1" applyBorder="1" applyAlignment="1" applyProtection="1">
      <alignment horizontal="left" vertical="center"/>
      <protection locked="0"/>
    </xf>
    <xf numFmtId="49" fontId="4" fillId="0" borderId="0" xfId="9" quotePrefix="1" applyNumberFormat="1" applyAlignment="1" applyProtection="1">
      <alignment horizontal="right" vertical="center"/>
      <protection locked="0"/>
    </xf>
    <xf numFmtId="3" fontId="4" fillId="0" borderId="12" xfId="9" applyNumberFormat="1" applyBorder="1" applyAlignment="1" applyProtection="1">
      <alignment horizontal="right" vertical="center"/>
      <protection locked="0"/>
    </xf>
    <xf numFmtId="37" fontId="4" fillId="0" borderId="12" xfId="1" applyNumberFormat="1" applyFont="1" applyFill="1" applyBorder="1" applyAlignment="1" applyProtection="1">
      <alignment horizontal="right" vertical="center"/>
      <protection locked="0"/>
    </xf>
    <xf numFmtId="37" fontId="5" fillId="0" borderId="8" xfId="10" applyFont="1" applyBorder="1" applyAlignment="1" applyProtection="1">
      <alignment horizontal="left" vertical="center" justifyLastLine="1"/>
      <protection locked="0"/>
    </xf>
    <xf numFmtId="165" fontId="4" fillId="0" borderId="8" xfId="1" applyNumberFormat="1" applyFont="1" applyFill="1" applyBorder="1" applyAlignment="1" applyProtection="1">
      <alignment horizontal="right" vertical="center"/>
      <protection locked="0"/>
    </xf>
    <xf numFmtId="165" fontId="5" fillId="0" borderId="8" xfId="1" applyNumberFormat="1" applyFont="1" applyFill="1" applyBorder="1" applyAlignment="1" applyProtection="1">
      <alignment horizontal="left" vertical="center"/>
      <protection locked="0"/>
    </xf>
    <xf numFmtId="3" fontId="4" fillId="0" borderId="8" xfId="1" applyNumberFormat="1" applyFont="1" applyFill="1" applyBorder="1" applyAlignment="1" applyProtection="1">
      <alignment horizontal="right" vertical="center"/>
      <protection locked="0"/>
    </xf>
    <xf numFmtId="165" fontId="5" fillId="0" borderId="8" xfId="8" applyNumberFormat="1" applyFont="1" applyFill="1" applyBorder="1" applyAlignment="1" applyProtection="1">
      <alignment horizontal="left" vertical="center"/>
      <protection locked="0"/>
    </xf>
    <xf numFmtId="4" fontId="4" fillId="0" borderId="8" xfId="1" applyNumberFormat="1" applyFont="1" applyFill="1" applyBorder="1" applyAlignment="1" applyProtection="1">
      <alignment horizontal="right" vertical="center"/>
      <protection locked="0"/>
    </xf>
    <xf numFmtId="49" fontId="5" fillId="0" borderId="8" xfId="8" applyNumberFormat="1" applyFont="1" applyFill="1" applyBorder="1" applyAlignment="1" applyProtection="1">
      <alignment horizontal="left" vertical="center"/>
      <protection locked="0"/>
    </xf>
    <xf numFmtId="0" fontId="4" fillId="0" borderId="0" xfId="2" applyFont="1" applyAlignment="1">
      <alignment vertical="center"/>
    </xf>
    <xf numFmtId="37" fontId="4" fillId="0" borderId="8" xfId="3" applyBorder="1" applyAlignment="1" applyProtection="1">
      <alignment vertical="center" justifyLastLine="1"/>
      <protection locked="0"/>
    </xf>
    <xf numFmtId="37" fontId="5" fillId="0" borderId="8" xfId="3" applyFont="1" applyBorder="1" applyAlignment="1" applyProtection="1">
      <alignment horizontal="left" vertical="center" justifyLastLine="1"/>
      <protection locked="0"/>
    </xf>
    <xf numFmtId="37" fontId="4" fillId="0" borderId="0" xfId="3" applyAlignment="1" applyProtection="1">
      <alignment vertical="center" justifyLastLine="1"/>
      <protection locked="0"/>
    </xf>
    <xf numFmtId="37" fontId="5" fillId="0" borderId="0" xfId="3" applyFont="1" applyAlignment="1" applyProtection="1">
      <alignment horizontal="left" vertical="center" justifyLastLine="1"/>
      <protection locked="0"/>
    </xf>
    <xf numFmtId="37" fontId="4" fillId="0" borderId="0" xfId="10" applyAlignment="1" applyProtection="1">
      <alignment horizontal="center" vertical="center" justifyLastLine="1"/>
      <protection locked="0"/>
    </xf>
    <xf numFmtId="37" fontId="4" fillId="0" borderId="5" xfId="3" applyBorder="1" applyAlignment="1" applyProtection="1">
      <alignment vertical="center" justifyLastLine="1"/>
      <protection locked="0"/>
    </xf>
    <xf numFmtId="37" fontId="5" fillId="0" borderId="5" xfId="3" applyFont="1" applyBorder="1" applyAlignment="1" applyProtection="1">
      <alignment horizontal="left" vertical="center" justifyLastLine="1"/>
      <protection locked="0"/>
    </xf>
    <xf numFmtId="49" fontId="4" fillId="0" borderId="4" xfId="3" applyNumberFormat="1" applyBorder="1" applyAlignment="1" applyProtection="1">
      <alignment horizontal="left" vertical="center"/>
      <protection locked="0"/>
    </xf>
    <xf numFmtId="37" fontId="4" fillId="0" borderId="0" xfId="3" applyAlignment="1" applyProtection="1">
      <alignment horizontal="center" vertical="center" justifyLastLine="1"/>
      <protection locked="0"/>
    </xf>
    <xf numFmtId="3" fontId="5" fillId="0" borderId="0" xfId="3" applyNumberFormat="1" applyFont="1" applyAlignment="1" applyProtection="1">
      <alignment horizontal="left" vertical="center"/>
      <protection locked="0"/>
    </xf>
    <xf numFmtId="4" fontId="4" fillId="0" borderId="0" xfId="3" applyNumberFormat="1" applyAlignment="1" applyProtection="1">
      <alignment horizontal="right" vertical="center"/>
      <protection locked="0"/>
    </xf>
    <xf numFmtId="3" fontId="4" fillId="0" borderId="0" xfId="3" quotePrefix="1" applyNumberFormat="1" applyAlignment="1" applyProtection="1">
      <alignment horizontal="right" vertical="center"/>
      <protection locked="0"/>
    </xf>
    <xf numFmtId="3" fontId="4" fillId="0" borderId="11" xfId="3" applyNumberFormat="1" applyBorder="1" applyAlignment="1" applyProtection="1">
      <alignment horizontal="right" vertical="center"/>
      <protection locked="0"/>
    </xf>
    <xf numFmtId="3" fontId="5" fillId="0" borderId="11" xfId="3" applyNumberFormat="1" applyFont="1" applyBorder="1" applyAlignment="1" applyProtection="1">
      <alignment horizontal="left" vertical="center"/>
      <protection locked="0"/>
    </xf>
    <xf numFmtId="4" fontId="4" fillId="0" borderId="11" xfId="3" applyNumberFormat="1" applyBorder="1" applyAlignment="1" applyProtection="1">
      <alignment horizontal="right" vertical="center"/>
      <protection locked="0"/>
    </xf>
    <xf numFmtId="49" fontId="5" fillId="0" borderId="11" xfId="10" applyNumberFormat="1" applyFont="1" applyBorder="1" applyAlignment="1" applyProtection="1">
      <alignment horizontal="left" vertical="center"/>
      <protection locked="0"/>
    </xf>
    <xf numFmtId="0" fontId="4" fillId="0" borderId="0" xfId="3" applyNumberFormat="1" applyAlignment="1" applyProtection="1">
      <alignment horizontal="right" vertical="center"/>
      <protection locked="0"/>
    </xf>
    <xf numFmtId="4" fontId="4" fillId="0" borderId="0" xfId="3" quotePrefix="1" applyNumberFormat="1" applyAlignment="1" applyProtection="1">
      <alignment horizontal="right" vertical="center"/>
      <protection locked="0"/>
    </xf>
    <xf numFmtId="49" fontId="4" fillId="0" borderId="7" xfId="3" applyNumberFormat="1" applyBorder="1" applyAlignment="1" applyProtection="1">
      <alignment horizontal="left" vertical="center" indent="2"/>
      <protection locked="0"/>
    </xf>
    <xf numFmtId="3" fontId="4" fillId="0" borderId="8" xfId="3" applyNumberFormat="1" applyBorder="1" applyAlignment="1" applyProtection="1">
      <alignment horizontal="right" vertical="center"/>
      <protection locked="0"/>
    </xf>
    <xf numFmtId="3" fontId="5" fillId="0" borderId="8" xfId="3" applyNumberFormat="1" applyFont="1" applyBorder="1" applyAlignment="1" applyProtection="1">
      <alignment horizontal="left" vertical="center"/>
      <protection locked="0"/>
    </xf>
    <xf numFmtId="4" fontId="4" fillId="0" borderId="8" xfId="3" applyNumberFormat="1" applyBorder="1" applyAlignment="1" applyProtection="1">
      <alignment horizontal="right" vertical="center"/>
      <protection locked="0"/>
    </xf>
    <xf numFmtId="49" fontId="5" fillId="0" borderId="8" xfId="10" applyNumberFormat="1" applyFont="1" applyBorder="1" applyAlignment="1" applyProtection="1">
      <alignment horizontal="left" vertical="center"/>
      <protection locked="0"/>
    </xf>
    <xf numFmtId="49" fontId="4" fillId="0" borderId="0" xfId="2" applyNumberFormat="1" applyFont="1" applyFill="1" applyAlignment="1" applyProtection="1">
      <alignment horizontal="center" vertical="center"/>
      <protection locked="0"/>
    </xf>
    <xf numFmtId="49" fontId="4" fillId="0" borderId="0" xfId="2" applyNumberFormat="1" applyFont="1" applyFill="1" applyAlignment="1" applyProtection="1">
      <alignment horizontal="left" vertical="center"/>
      <protection locked="0"/>
    </xf>
    <xf numFmtId="49" fontId="4" fillId="0" borderId="0" xfId="2" applyNumberFormat="1" applyFont="1" applyFill="1" applyAlignment="1" applyProtection="1">
      <alignment horizontal="left" vertical="center" wrapText="1"/>
      <protection locked="0"/>
    </xf>
    <xf numFmtId="49" fontId="5" fillId="0" borderId="0" xfId="2" applyNumberFormat="1" applyFont="1" applyFill="1" applyAlignment="1" applyProtection="1">
      <alignment horizontal="left" vertical="center"/>
      <protection locked="0"/>
    </xf>
    <xf numFmtId="49" fontId="5" fillId="0" borderId="3" xfId="2" quotePrefix="1" applyNumberFormat="1" applyFont="1" applyFill="1" applyBorder="1" applyAlignment="1" applyProtection="1">
      <alignment horizontal="left" vertical="center"/>
      <protection locked="0"/>
    </xf>
    <xf numFmtId="0" fontId="4" fillId="0" borderId="2" xfId="2" applyFont="1" applyFill="1" applyBorder="1" applyAlignment="1" applyProtection="1">
      <alignment horizontal="center" justifyLastLine="1"/>
      <protection locked="0"/>
    </xf>
    <xf numFmtId="49" fontId="4" fillId="0" borderId="0" xfId="2" applyNumberFormat="1" applyFont="1" applyFill="1" applyBorder="1" applyAlignment="1" applyProtection="1">
      <alignment horizontal="center" vertical="center"/>
      <protection locked="0"/>
    </xf>
    <xf numFmtId="49" fontId="4" fillId="0" borderId="5" xfId="2" applyNumberFormat="1" applyFont="1" applyFill="1" applyBorder="1" applyAlignment="1" applyProtection="1">
      <alignment horizontal="center" vertical="center"/>
      <protection locked="0"/>
    </xf>
    <xf numFmtId="49" fontId="4" fillId="0" borderId="0" xfId="6" applyNumberFormat="1" applyFont="1" applyFill="1" applyAlignment="1">
      <alignment horizontal="center" vertical="center"/>
    </xf>
    <xf numFmtId="49" fontId="4" fillId="0" borderId="0" xfId="2" applyNumberFormat="1" applyFont="1" applyFill="1" applyAlignment="1">
      <alignment horizontal="center" vertical="center"/>
    </xf>
    <xf numFmtId="49" fontId="4" fillId="0" borderId="2" xfId="2" applyNumberFormat="1" applyFont="1" applyFill="1" applyBorder="1" applyAlignment="1" applyProtection="1">
      <alignment horizontal="center" vertical="center"/>
      <protection locked="0"/>
    </xf>
    <xf numFmtId="49" fontId="4" fillId="0" borderId="2" xfId="2" applyNumberFormat="1" applyFont="1" applyFill="1" applyBorder="1" applyAlignment="1">
      <alignment horizontal="center" vertical="center"/>
    </xf>
    <xf numFmtId="49" fontId="4" fillId="0" borderId="8" xfId="2" quotePrefix="1" applyNumberFormat="1" applyFont="1" applyFill="1" applyBorder="1" applyAlignment="1" applyProtection="1">
      <alignment horizontal="left" vertical="center"/>
      <protection locked="0"/>
    </xf>
    <xf numFmtId="0" fontId="4" fillId="0" borderId="0" xfId="0" applyFont="1" applyFill="1" applyBorder="1" applyAlignment="1">
      <alignment horizontal="left" vertical="center"/>
    </xf>
    <xf numFmtId="0" fontId="4" fillId="0" borderId="8" xfId="0" applyFont="1" applyFill="1" applyBorder="1" applyAlignment="1">
      <alignment horizontal="left" vertical="center"/>
    </xf>
    <xf numFmtId="49" fontId="5" fillId="0" borderId="0" xfId="2" applyNumberFormat="1" applyFont="1" applyFill="1" applyAlignment="1" applyProtection="1">
      <alignment horizontal="left" vertical="center" wrapText="1"/>
      <protection locked="0"/>
    </xf>
    <xf numFmtId="49" fontId="4" fillId="0" borderId="8" xfId="2" applyNumberFormat="1" applyFont="1" applyBorder="1" applyAlignment="1" applyProtection="1">
      <alignment horizontal="left" vertical="center"/>
      <protection locked="0"/>
    </xf>
    <xf numFmtId="49" fontId="4" fillId="0" borderId="0" xfId="2" applyNumberFormat="1" applyFont="1" applyAlignment="1" applyProtection="1">
      <alignment horizontal="left" vertical="center"/>
      <protection locked="0"/>
    </xf>
    <xf numFmtId="49" fontId="4" fillId="0" borderId="0" xfId="2" applyNumberFormat="1" applyFont="1" applyAlignment="1" applyProtection="1">
      <alignment horizontal="center" vertical="center"/>
      <protection locked="0"/>
    </xf>
    <xf numFmtId="49" fontId="4" fillId="0" borderId="0" xfId="2" applyNumberFormat="1" applyFont="1" applyAlignment="1">
      <alignment horizontal="center" vertical="center"/>
    </xf>
    <xf numFmtId="49" fontId="4" fillId="0" borderId="5" xfId="2" applyNumberFormat="1" applyFont="1" applyBorder="1" applyAlignment="1" applyProtection="1">
      <alignment horizontal="center" vertical="center"/>
      <protection locked="0"/>
    </xf>
    <xf numFmtId="49" fontId="4" fillId="0" borderId="5" xfId="2" applyNumberFormat="1" applyFont="1" applyBorder="1" applyAlignment="1">
      <alignment horizontal="center" vertical="center"/>
    </xf>
    <xf numFmtId="49" fontId="4" fillId="0" borderId="0" xfId="2" applyNumberFormat="1" applyFont="1" applyAlignment="1">
      <alignment horizontal="left" vertical="center"/>
    </xf>
    <xf numFmtId="49" fontId="4" fillId="0" borderId="0" xfId="9" applyNumberFormat="1" applyAlignment="1" applyProtection="1">
      <alignment horizontal="left" vertical="center"/>
      <protection locked="0"/>
    </xf>
    <xf numFmtId="49" fontId="4" fillId="0" borderId="0" xfId="9" applyNumberFormat="1" applyAlignment="1" applyProtection="1">
      <alignment horizontal="center" vertical="center"/>
      <protection locked="0"/>
    </xf>
    <xf numFmtId="49" fontId="4" fillId="0" borderId="5" xfId="9" applyNumberFormat="1" applyBorder="1" applyAlignment="1" applyProtection="1">
      <alignment horizontal="center" vertical="center"/>
      <protection locked="0"/>
    </xf>
    <xf numFmtId="49" fontId="4" fillId="0" borderId="8" xfId="2" quotePrefix="1" applyNumberFormat="1" applyFont="1" applyBorder="1" applyAlignment="1" applyProtection="1">
      <alignment horizontal="left" vertical="center"/>
      <protection locked="0"/>
    </xf>
    <xf numFmtId="0" fontId="4" fillId="0" borderId="8" xfId="0" applyFont="1" applyBorder="1" applyAlignment="1">
      <alignment horizontal="left" vertical="center"/>
    </xf>
    <xf numFmtId="49" fontId="5" fillId="0" borderId="0" xfId="9" applyNumberFormat="1" applyFont="1" applyAlignment="1" applyProtection="1">
      <alignment horizontal="left" vertical="center" wrapText="1"/>
      <protection locked="0"/>
    </xf>
    <xf numFmtId="49" fontId="5" fillId="0" borderId="0" xfId="9" applyNumberFormat="1" applyFont="1" applyAlignment="1" applyProtection="1">
      <alignment horizontal="left" vertical="center"/>
      <protection locked="0"/>
    </xf>
    <xf numFmtId="49" fontId="5" fillId="0" borderId="0" xfId="10" applyNumberFormat="1" applyFont="1" applyAlignment="1" applyProtection="1">
      <alignment horizontal="left" vertical="center"/>
      <protection locked="0"/>
    </xf>
    <xf numFmtId="49" fontId="4" fillId="0" borderId="0" xfId="10" applyNumberFormat="1" applyAlignment="1" applyProtection="1">
      <alignment horizontal="center" vertical="center"/>
      <protection locked="0"/>
    </xf>
    <xf numFmtId="49" fontId="4" fillId="0" borderId="5" xfId="10" applyNumberFormat="1" applyBorder="1" applyAlignment="1" applyProtection="1">
      <alignment horizontal="center" vertical="center"/>
      <protection locked="0"/>
    </xf>
    <xf numFmtId="49" fontId="4" fillId="0" borderId="5" xfId="10" quotePrefix="1" applyNumberFormat="1" applyBorder="1" applyAlignment="1" applyProtection="1">
      <alignment horizontal="center" vertical="center"/>
      <protection locked="0"/>
    </xf>
    <xf numFmtId="49" fontId="5" fillId="0" borderId="0" xfId="10" applyNumberFormat="1" applyFont="1" applyAlignment="1" applyProtection="1">
      <alignment horizontal="left" vertical="center" wrapText="1"/>
      <protection locked="0"/>
    </xf>
    <xf numFmtId="49" fontId="4" fillId="0" borderId="0" xfId="13" applyNumberFormat="1" applyFont="1" applyAlignment="1">
      <alignment horizontal="left" vertical="center"/>
    </xf>
    <xf numFmtId="49" fontId="5" fillId="0" borderId="0" xfId="3" applyNumberFormat="1" applyFont="1" applyAlignment="1" applyProtection="1">
      <alignment horizontal="left" vertical="center"/>
      <protection locked="0"/>
    </xf>
    <xf numFmtId="49" fontId="9" fillId="0" borderId="0" xfId="10" applyNumberFormat="1" applyFont="1" applyAlignment="1" applyProtection="1">
      <alignment horizontal="left" vertical="center"/>
      <protection locked="0"/>
    </xf>
    <xf numFmtId="37" fontId="5" fillId="0" borderId="0" xfId="10" applyFont="1" applyAlignment="1" applyProtection="1">
      <alignment horizontal="left" vertical="center"/>
      <protection locked="0"/>
    </xf>
    <xf numFmtId="0" fontId="4" fillId="0" borderId="0" xfId="2" applyFont="1" applyAlignment="1" applyProtection="1">
      <alignment horizontal="left" vertical="center"/>
      <protection locked="0"/>
    </xf>
    <xf numFmtId="37" fontId="4" fillId="0" borderId="0" xfId="10" applyAlignment="1" applyProtection="1">
      <alignment horizontal="left" vertical="center"/>
      <protection locked="0"/>
    </xf>
    <xf numFmtId="49" fontId="4" fillId="0" borderId="0" xfId="10" applyNumberFormat="1" applyAlignment="1" applyProtection="1">
      <alignment horizontal="left" vertical="center"/>
      <protection locked="0"/>
    </xf>
    <xf numFmtId="49" fontId="4" fillId="0" borderId="0" xfId="3" applyNumberFormat="1" applyAlignment="1" applyProtection="1">
      <alignment horizontal="center" vertical="center"/>
      <protection locked="0"/>
    </xf>
    <xf numFmtId="49" fontId="4" fillId="0" borderId="1" xfId="3" applyNumberFormat="1" applyBorder="1" applyAlignment="1" applyProtection="1">
      <alignment horizontal="center" vertical="center"/>
      <protection locked="0"/>
    </xf>
    <xf numFmtId="49" fontId="4" fillId="0" borderId="10" xfId="3" applyNumberFormat="1" applyBorder="1" applyAlignment="1" applyProtection="1">
      <alignment horizontal="center" vertical="center"/>
      <protection locked="0"/>
    </xf>
    <xf numFmtId="0" fontId="4" fillId="0" borderId="10" xfId="2" applyFont="1" applyBorder="1" applyAlignment="1">
      <alignment horizontal="center" vertical="center"/>
    </xf>
    <xf numFmtId="49" fontId="4" fillId="0" borderId="0" xfId="14" applyNumberFormat="1" applyAlignment="1" applyProtection="1">
      <alignment horizontal="left" vertical="center"/>
      <protection locked="0"/>
    </xf>
    <xf numFmtId="49" fontId="4" fillId="0" borderId="0" xfId="14" applyNumberFormat="1" applyAlignment="1" applyProtection="1">
      <alignment horizontal="center" vertical="center"/>
      <protection locked="0"/>
    </xf>
    <xf numFmtId="49" fontId="4" fillId="0" borderId="5" xfId="14" applyNumberFormat="1" applyBorder="1" applyAlignment="1" applyProtection="1">
      <alignment horizontal="center" vertical="center"/>
      <protection locked="0"/>
    </xf>
    <xf numFmtId="49" fontId="4" fillId="0" borderId="2" xfId="14" applyNumberFormat="1" applyBorder="1" applyAlignment="1" applyProtection="1">
      <alignment horizontal="center" vertical="center"/>
      <protection locked="0"/>
    </xf>
    <xf numFmtId="49" fontId="5" fillId="0" borderId="0" xfId="14" applyNumberFormat="1" applyFont="1" applyAlignment="1" applyProtection="1">
      <alignment horizontal="left" vertical="center" wrapText="1"/>
      <protection locked="0"/>
    </xf>
    <xf numFmtId="49" fontId="5" fillId="0" borderId="0" xfId="14" applyNumberFormat="1" applyFont="1" applyAlignment="1" applyProtection="1">
      <alignment horizontal="left" vertical="center"/>
      <protection locked="0"/>
    </xf>
    <xf numFmtId="49" fontId="5" fillId="0" borderId="0" xfId="2" applyNumberFormat="1" applyFont="1" applyAlignment="1" applyProtection="1">
      <alignment horizontal="left" vertical="center"/>
      <protection locked="0"/>
    </xf>
    <xf numFmtId="49" fontId="4" fillId="0" borderId="14" xfId="14" applyNumberFormat="1" applyBorder="1" applyAlignment="1" applyProtection="1">
      <alignment horizontal="center" vertical="center"/>
      <protection locked="0"/>
    </xf>
    <xf numFmtId="49" fontId="12" fillId="0" borderId="14" xfId="6" applyNumberFormat="1" applyFont="1" applyBorder="1" applyAlignment="1">
      <alignment horizontal="center" vertical="center"/>
    </xf>
    <xf numFmtId="49" fontId="4" fillId="0" borderId="14" xfId="15" applyNumberFormat="1" applyFont="1" applyBorder="1" applyAlignment="1">
      <alignment horizontal="center" vertical="center"/>
    </xf>
    <xf numFmtId="49" fontId="12" fillId="0" borderId="0" xfId="6" applyNumberFormat="1" applyFont="1" applyAlignment="1">
      <alignment horizontal="center" vertical="center"/>
    </xf>
    <xf numFmtId="49" fontId="9" fillId="0" borderId="0" xfId="2" applyNumberFormat="1" applyFont="1" applyAlignment="1" applyProtection="1">
      <alignment horizontal="left" vertical="center"/>
      <protection locked="0"/>
    </xf>
    <xf numFmtId="49" fontId="5" fillId="0" borderId="0" xfId="6" applyNumberFormat="1" applyFont="1" applyAlignment="1" applyProtection="1">
      <alignment horizontal="left" vertical="center"/>
      <protection locked="0"/>
    </xf>
    <xf numFmtId="49" fontId="9" fillId="0" borderId="0" xfId="18" applyNumberFormat="1" applyFont="1" applyAlignment="1">
      <alignment horizontal="left" vertical="center"/>
    </xf>
    <xf numFmtId="49" fontId="10" fillId="0" borderId="0" xfId="18" applyNumberFormat="1" applyFont="1" applyAlignment="1">
      <alignment horizontal="center" vertical="center"/>
    </xf>
    <xf numFmtId="49" fontId="10" fillId="0" borderId="5" xfId="18" applyNumberFormat="1" applyFont="1" applyBorder="1" applyAlignment="1">
      <alignment horizontal="center" vertical="center"/>
    </xf>
    <xf numFmtId="49" fontId="10" fillId="0" borderId="14" xfId="18" applyNumberFormat="1" applyFont="1" applyBorder="1" applyAlignment="1">
      <alignment horizontal="center"/>
    </xf>
    <xf numFmtId="49" fontId="9" fillId="0" borderId="3" xfId="18" applyNumberFormat="1" applyFont="1" applyBorder="1" applyAlignment="1">
      <alignment horizontal="left" vertical="center"/>
    </xf>
    <xf numFmtId="49" fontId="9" fillId="0" borderId="0" xfId="18" applyNumberFormat="1" applyFont="1" applyAlignment="1">
      <alignment horizontal="left" vertical="center" wrapText="1"/>
    </xf>
    <xf numFmtId="0" fontId="2" fillId="0" borderId="0" xfId="6"/>
    <xf numFmtId="0" fontId="18" fillId="2" borderId="16" xfId="21" applyFont="1" applyFill="1" applyBorder="1" applyAlignment="1">
      <alignment horizontal="center"/>
    </xf>
    <xf numFmtId="0" fontId="18" fillId="2" borderId="17" xfId="21" applyFont="1" applyFill="1" applyBorder="1" applyAlignment="1">
      <alignment horizontal="center"/>
    </xf>
    <xf numFmtId="0" fontId="18" fillId="2" borderId="18" xfId="21" applyFont="1" applyFill="1" applyBorder="1" applyAlignment="1">
      <alignment horizontal="center"/>
    </xf>
    <xf numFmtId="0" fontId="19" fillId="2" borderId="19" xfId="21" applyFont="1" applyFill="1" applyBorder="1" applyAlignment="1">
      <alignment horizontal="center"/>
    </xf>
    <xf numFmtId="0" fontId="19" fillId="2" borderId="0" xfId="21" applyFont="1" applyFill="1" applyAlignment="1">
      <alignment horizontal="center"/>
    </xf>
    <xf numFmtId="0" fontId="19" fillId="2" borderId="20" xfId="21" applyFont="1" applyFill="1" applyBorder="1" applyAlignment="1">
      <alignment horizontal="center"/>
    </xf>
    <xf numFmtId="0" fontId="20" fillId="2" borderId="19" xfId="6" applyFont="1" applyFill="1" applyBorder="1" applyAlignment="1">
      <alignment horizontal="center"/>
    </xf>
    <xf numFmtId="0" fontId="20" fillId="2" borderId="0" xfId="6" applyFont="1" applyFill="1" applyAlignment="1">
      <alignment horizontal="center"/>
    </xf>
    <xf numFmtId="0" fontId="20" fillId="2" borderId="20" xfId="6" applyFont="1" applyFill="1" applyBorder="1" applyAlignment="1">
      <alignment horizontal="center"/>
    </xf>
    <xf numFmtId="0" fontId="20" fillId="0" borderId="0" xfId="6" applyFont="1"/>
    <xf numFmtId="0" fontId="20" fillId="2" borderId="19" xfId="6" applyFont="1" applyFill="1" applyBorder="1" applyAlignment="1">
      <alignment horizontal="center"/>
    </xf>
    <xf numFmtId="0" fontId="20" fillId="2" borderId="0" xfId="6" applyFont="1" applyFill="1" applyAlignment="1">
      <alignment horizontal="center"/>
    </xf>
    <xf numFmtId="0" fontId="20" fillId="2" borderId="20" xfId="6" applyFont="1" applyFill="1" applyBorder="1" applyAlignment="1">
      <alignment horizontal="center"/>
    </xf>
    <xf numFmtId="0" fontId="21" fillId="2" borderId="19" xfId="6" applyFont="1" applyFill="1" applyBorder="1" applyAlignment="1">
      <alignment horizontal="center" vertical="center" readingOrder="1"/>
    </xf>
    <xf numFmtId="0" fontId="21" fillId="2" borderId="0" xfId="6" applyFont="1" applyFill="1" applyAlignment="1">
      <alignment horizontal="center" vertical="center" readingOrder="1"/>
    </xf>
    <xf numFmtId="0" fontId="21" fillId="2" borderId="20" xfId="6" applyFont="1" applyFill="1" applyBorder="1" applyAlignment="1">
      <alignment horizontal="center" vertical="center" readingOrder="1"/>
    </xf>
    <xf numFmtId="0" fontId="22" fillId="2" borderId="21" xfId="6" applyFont="1" applyFill="1" applyBorder="1" applyAlignment="1">
      <alignment horizontal="centerContinuous" vertical="center" readingOrder="1"/>
    </xf>
    <xf numFmtId="0" fontId="2" fillId="2" borderId="22" xfId="6" applyFill="1" applyBorder="1" applyAlignment="1">
      <alignment horizontal="centerContinuous"/>
    </xf>
    <xf numFmtId="0" fontId="2" fillId="2" borderId="23" xfId="6" applyFill="1" applyBorder="1" applyAlignment="1">
      <alignment horizontal="centerContinuous"/>
    </xf>
  </cellXfs>
  <cellStyles count="22">
    <cellStyle name="Comma" xfId="1" builtinId="3"/>
    <cellStyle name="Comma 2" xfId="8" xr:uid="{5E6FC945-BEEE-4653-9976-24B4FA199D37}"/>
    <cellStyle name="Comma 2 2" xfId="17" xr:uid="{1797A5C8-D609-4037-A80B-43357A87FA21}"/>
    <cellStyle name="Comma 3" xfId="16" xr:uid="{69569B48-F077-43F3-91E9-40B64191DF35}"/>
    <cellStyle name="Comma 4" xfId="19" xr:uid="{2F4D5AAD-53D0-456A-9985-E0DB986AFF3C}"/>
    <cellStyle name="Currency 2" xfId="12" xr:uid="{A1714884-E362-4745-AA28-D76BC99A38E0}"/>
    <cellStyle name="Normal" xfId="0" builtinId="0"/>
    <cellStyle name="Normal 11" xfId="11" xr:uid="{278468BB-20EA-45AD-979F-4025A2FB4954}"/>
    <cellStyle name="Normal 11 2" xfId="20" xr:uid="{B83B5AD4-BE22-4E89-9FB1-4AEBE034F195}"/>
    <cellStyle name="Normal 2" xfId="18" xr:uid="{EFD7287C-4FF8-4A0F-AD2F-29E7D8156276}"/>
    <cellStyle name="Normal 2 2" xfId="21" xr:uid="{DAA79C3D-B4BA-4DB9-A969-DA9AA549E731}"/>
    <cellStyle name="Normal 2 3" xfId="2" xr:uid="{C1C56E50-AEF8-4D24-9B50-16AAE320362F}"/>
    <cellStyle name="Normal 4" xfId="6" xr:uid="{B8D3BE37-297F-47E5-B10E-7855D8634C7F}"/>
    <cellStyle name="Normal 5" xfId="4" xr:uid="{229439E6-9473-440C-AB5C-F87BDCFF3B13}"/>
    <cellStyle name="Normal 5 2" xfId="15" xr:uid="{10ACD015-838F-4842-A234-3344D4C0A101}"/>
    <cellStyle name="Normal 8" xfId="13" xr:uid="{CE9EF593-BAE7-4DED-8CAF-285363EA3C33}"/>
    <cellStyle name="Normal 9" xfId="5" xr:uid="{930E43F6-58A3-4756-B6DD-F24D88568E13}"/>
    <cellStyle name="Normal_Sheet1" xfId="10" xr:uid="{467E02C6-F978-43F8-BFED-65430B8F5940}"/>
    <cellStyle name="Normal_Sheet2" xfId="3" xr:uid="{1389C42F-4C30-4625-849E-05A12E87A2B5}"/>
    <cellStyle name="Normal_Sheet6" xfId="9" xr:uid="{C6AC34E1-4523-4D0C-81E3-A36175AA9FAC}"/>
    <cellStyle name="Normal_Sheet7" xfId="14" xr:uid="{10E9EEA6-FF2E-4B24-99BE-44CA21CD060C}"/>
    <cellStyle name="Percent 2" xfId="7" xr:uid="{552B7C34-547E-4C48-8101-5718A1B5233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209674</xdr:colOff>
      <xdr:row>2</xdr:row>
      <xdr:rowOff>167795</xdr:rowOff>
    </xdr:to>
    <xdr:pic>
      <xdr:nvPicPr>
        <xdr:cNvPr id="2" name="Picture 1" title="USGS logo">
          <a:extLst>
            <a:ext uri="{FF2B5EF4-FFF2-40B4-BE49-F238E27FC236}">
              <a16:creationId xmlns:a16="http://schemas.microsoft.com/office/drawing/2014/main" id="{C8CD3067-31CE-402F-90AF-E0CBA07C82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28874" cy="5487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B0D8D-A1EB-4C34-AF6A-F27C1FD34B14}">
  <sheetPr>
    <tabColor theme="0"/>
  </sheetPr>
  <dimension ref="A4:L14"/>
  <sheetViews>
    <sheetView showGridLines="0" tabSelected="1" workbookViewId="0">
      <selection activeCell="A13" sqref="A13:L13"/>
    </sheetView>
  </sheetViews>
  <sheetFormatPr defaultColWidth="9.140625" defaultRowHeight="15" x14ac:dyDescent="0.25"/>
  <cols>
    <col min="1" max="16384" width="9.140625" style="463"/>
  </cols>
  <sheetData>
    <row r="4" spans="1:12" ht="15.75" thickBot="1" x14ac:dyDescent="0.3"/>
    <row r="5" spans="1:12" ht="42.75" customHeight="1" x14ac:dyDescent="0.4">
      <c r="A5" s="464" t="s">
        <v>281</v>
      </c>
      <c r="B5" s="465"/>
      <c r="C5" s="465"/>
      <c r="D5" s="465"/>
      <c r="E5" s="465"/>
      <c r="F5" s="465"/>
      <c r="G5" s="465"/>
      <c r="H5" s="465"/>
      <c r="I5" s="465"/>
      <c r="J5" s="465"/>
      <c r="K5" s="465"/>
      <c r="L5" s="466"/>
    </row>
    <row r="6" spans="1:12" ht="48" customHeight="1" x14ac:dyDescent="0.6">
      <c r="A6" s="467" t="s">
        <v>282</v>
      </c>
      <c r="B6" s="468"/>
      <c r="C6" s="468"/>
      <c r="D6" s="468"/>
      <c r="E6" s="468"/>
      <c r="F6" s="468"/>
      <c r="G6" s="468"/>
      <c r="H6" s="468"/>
      <c r="I6" s="468"/>
      <c r="J6" s="468"/>
      <c r="K6" s="468"/>
      <c r="L6" s="469"/>
    </row>
    <row r="7" spans="1:12" s="473" customFormat="1" ht="23.25" x14ac:dyDescent="0.35">
      <c r="A7" s="470" t="s">
        <v>283</v>
      </c>
      <c r="B7" s="471"/>
      <c r="C7" s="471"/>
      <c r="D7" s="471"/>
      <c r="E7" s="471"/>
      <c r="F7" s="471"/>
      <c r="G7" s="471"/>
      <c r="H7" s="471"/>
      <c r="I7" s="471"/>
      <c r="J7" s="471"/>
      <c r="K7" s="471"/>
      <c r="L7" s="472"/>
    </row>
    <row r="8" spans="1:12" s="473" customFormat="1" ht="23.25" x14ac:dyDescent="0.35">
      <c r="A8" s="470" t="s">
        <v>284</v>
      </c>
      <c r="B8" s="471"/>
      <c r="C8" s="471"/>
      <c r="D8" s="471"/>
      <c r="E8" s="471"/>
      <c r="F8" s="471"/>
      <c r="G8" s="471"/>
      <c r="H8" s="471"/>
      <c r="I8" s="471"/>
      <c r="J8" s="471"/>
      <c r="K8" s="471"/>
      <c r="L8" s="472"/>
    </row>
    <row r="9" spans="1:12" s="473" customFormat="1" ht="23.25" x14ac:dyDescent="0.35">
      <c r="A9" s="470" t="s">
        <v>285</v>
      </c>
      <c r="B9" s="471"/>
      <c r="C9" s="471"/>
      <c r="D9" s="471"/>
      <c r="E9" s="471"/>
      <c r="F9" s="471"/>
      <c r="G9" s="471"/>
      <c r="H9" s="471"/>
      <c r="I9" s="471"/>
      <c r="J9" s="471"/>
      <c r="K9" s="471"/>
      <c r="L9" s="472"/>
    </row>
    <row r="10" spans="1:12" s="473" customFormat="1" ht="23.25" x14ac:dyDescent="0.35">
      <c r="A10" s="470" t="s">
        <v>286</v>
      </c>
      <c r="B10" s="471"/>
      <c r="C10" s="471"/>
      <c r="D10" s="471"/>
      <c r="E10" s="471"/>
      <c r="F10" s="471"/>
      <c r="G10" s="471"/>
      <c r="H10" s="471"/>
      <c r="I10" s="471"/>
      <c r="J10" s="471"/>
      <c r="K10" s="471"/>
      <c r="L10" s="472"/>
    </row>
    <row r="11" spans="1:12" s="473" customFormat="1" ht="23.25" x14ac:dyDescent="0.35">
      <c r="A11" s="470" t="s">
        <v>287</v>
      </c>
      <c r="B11" s="471"/>
      <c r="C11" s="471"/>
      <c r="D11" s="471"/>
      <c r="E11" s="471"/>
      <c r="F11" s="471"/>
      <c r="G11" s="471"/>
      <c r="H11" s="471"/>
      <c r="I11" s="471"/>
      <c r="J11" s="471"/>
      <c r="K11" s="471"/>
      <c r="L11" s="472"/>
    </row>
    <row r="12" spans="1:12" s="473" customFormat="1" ht="23.25" x14ac:dyDescent="0.35">
      <c r="A12" s="474"/>
      <c r="B12" s="475"/>
      <c r="C12" s="475"/>
      <c r="D12" s="475"/>
      <c r="E12" s="475"/>
      <c r="F12" s="475"/>
      <c r="G12" s="475"/>
      <c r="H12" s="475"/>
      <c r="I12" s="475"/>
      <c r="J12" s="475"/>
      <c r="K12" s="475"/>
      <c r="L12" s="476"/>
    </row>
    <row r="13" spans="1:12" ht="22.15" customHeight="1" x14ac:dyDescent="0.25">
      <c r="A13" s="477" t="s">
        <v>288</v>
      </c>
      <c r="B13" s="478"/>
      <c r="C13" s="478"/>
      <c r="D13" s="478"/>
      <c r="E13" s="478"/>
      <c r="F13" s="478"/>
      <c r="G13" s="478"/>
      <c r="H13" s="478"/>
      <c r="I13" s="478"/>
      <c r="J13" s="478"/>
      <c r="K13" s="478"/>
      <c r="L13" s="479"/>
    </row>
    <row r="14" spans="1:12" ht="24" thickBot="1" x14ac:dyDescent="0.3">
      <c r="A14" s="480"/>
      <c r="B14" s="481"/>
      <c r="C14" s="481"/>
      <c r="D14" s="481"/>
      <c r="E14" s="481"/>
      <c r="F14" s="481"/>
      <c r="G14" s="481"/>
      <c r="H14" s="481"/>
      <c r="I14" s="481"/>
      <c r="J14" s="481"/>
      <c r="K14" s="481"/>
      <c r="L14" s="482"/>
    </row>
  </sheetData>
  <mergeCells count="8">
    <mergeCell ref="A11:L11"/>
    <mergeCell ref="A13:L13"/>
    <mergeCell ref="A5:L5"/>
    <mergeCell ref="A6:L6"/>
    <mergeCell ref="A7:L7"/>
    <mergeCell ref="A8:L8"/>
    <mergeCell ref="A9:L9"/>
    <mergeCell ref="A10:L10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AA82C-9F61-4BD1-889F-22ADC12C2255}">
  <dimension ref="A1:W63"/>
  <sheetViews>
    <sheetView topLeftCell="A43" zoomScaleNormal="100" workbookViewId="0">
      <selection activeCell="C57" sqref="C57:K57"/>
    </sheetView>
  </sheetViews>
  <sheetFormatPr defaultColWidth="8.7109375" defaultRowHeight="11.25" x14ac:dyDescent="0.2"/>
  <cols>
    <col min="1" max="1" width="22.42578125" style="310" customWidth="1"/>
    <col min="2" max="2" width="1.7109375" style="112" customWidth="1"/>
    <col min="3" max="3" width="7.42578125" style="311" customWidth="1"/>
    <col min="4" max="4" width="1.7109375" style="112" customWidth="1"/>
    <col min="5" max="5" width="7.42578125" style="311" bestFit="1" customWidth="1"/>
    <col min="6" max="6" width="1.7109375" style="112" customWidth="1"/>
    <col min="7" max="7" width="7.42578125" style="311" bestFit="1" customWidth="1"/>
    <col min="8" max="8" width="1.7109375" style="112" customWidth="1"/>
    <col min="9" max="9" width="7.42578125" style="311" bestFit="1" customWidth="1"/>
    <col min="10" max="10" width="2.7109375" style="112" customWidth="1"/>
    <col min="11" max="11" width="7.42578125" style="311" bestFit="1" customWidth="1"/>
    <col min="12" max="12" width="1.7109375" style="112" customWidth="1"/>
    <col min="13" max="13" width="1.7109375" style="291" customWidth="1"/>
    <col min="14" max="14" width="7.42578125" style="291" bestFit="1" customWidth="1"/>
    <col min="15" max="15" width="1.7109375" style="291" customWidth="1"/>
    <col min="16" max="16" width="7.42578125" style="291" bestFit="1" customWidth="1"/>
    <col min="17" max="17" width="1.7109375" style="291" customWidth="1"/>
    <col min="18" max="18" width="7.42578125" style="291" bestFit="1" customWidth="1"/>
    <col min="19" max="19" width="2.7109375" style="291" customWidth="1"/>
    <col min="20" max="20" width="7.42578125" style="291" bestFit="1" customWidth="1"/>
    <col min="21" max="21" width="2.7109375" style="291" customWidth="1"/>
    <col min="22" max="22" width="7.42578125" style="291" bestFit="1" customWidth="1"/>
    <col min="23" max="23" width="1.7109375" style="291" customWidth="1"/>
    <col min="24" max="16384" width="8.7109375" style="291"/>
  </cols>
  <sheetData>
    <row r="1" spans="1:23" ht="11.25" customHeight="1" x14ac:dyDescent="0.2">
      <c r="A1" s="458" t="s">
        <v>228</v>
      </c>
      <c r="B1" s="458"/>
      <c r="C1" s="458"/>
      <c r="D1" s="458"/>
      <c r="E1" s="458"/>
      <c r="F1" s="458"/>
      <c r="G1" s="458"/>
      <c r="H1" s="458"/>
      <c r="I1" s="458"/>
      <c r="J1" s="458"/>
      <c r="K1" s="458"/>
      <c r="L1" s="458"/>
      <c r="M1" s="458"/>
      <c r="N1" s="458"/>
      <c r="O1" s="458"/>
      <c r="P1" s="458"/>
      <c r="Q1" s="458"/>
      <c r="R1" s="458"/>
      <c r="S1" s="458"/>
      <c r="T1" s="458"/>
      <c r="U1" s="458"/>
      <c r="V1" s="458"/>
      <c r="W1" s="458"/>
    </row>
    <row r="2" spans="1:23" ht="11.25" customHeight="1" x14ac:dyDescent="0.2">
      <c r="A2" s="458" t="s">
        <v>229</v>
      </c>
      <c r="B2" s="458"/>
      <c r="C2" s="458"/>
      <c r="D2" s="458"/>
      <c r="E2" s="458"/>
      <c r="F2" s="458"/>
      <c r="G2" s="458"/>
      <c r="H2" s="458"/>
      <c r="I2" s="458"/>
      <c r="J2" s="458"/>
      <c r="K2" s="458"/>
      <c r="L2" s="458"/>
      <c r="M2" s="458"/>
      <c r="N2" s="458"/>
      <c r="O2" s="458"/>
      <c r="P2" s="458"/>
      <c r="Q2" s="458"/>
      <c r="R2" s="458"/>
      <c r="S2" s="458"/>
      <c r="T2" s="458"/>
      <c r="U2" s="458"/>
      <c r="V2" s="458"/>
      <c r="W2" s="458"/>
    </row>
    <row r="3" spans="1:23" ht="11.25" customHeight="1" x14ac:dyDescent="0.2">
      <c r="A3" s="458"/>
      <c r="B3" s="458"/>
      <c r="C3" s="458"/>
      <c r="D3" s="458"/>
      <c r="E3" s="458"/>
      <c r="F3" s="458"/>
      <c r="G3" s="458"/>
      <c r="H3" s="458"/>
      <c r="I3" s="458"/>
      <c r="J3" s="458"/>
      <c r="K3" s="458"/>
      <c r="L3" s="458"/>
      <c r="M3" s="458"/>
      <c r="N3" s="458"/>
      <c r="O3" s="458"/>
      <c r="P3" s="458"/>
      <c r="Q3" s="458"/>
      <c r="R3" s="458"/>
      <c r="S3" s="458"/>
      <c r="T3" s="458"/>
      <c r="U3" s="458"/>
      <c r="V3" s="458"/>
      <c r="W3" s="458"/>
    </row>
    <row r="4" spans="1:23" ht="11.25" customHeight="1" x14ac:dyDescent="0.2">
      <c r="A4" s="458" t="s">
        <v>80</v>
      </c>
      <c r="B4" s="458"/>
      <c r="C4" s="458"/>
      <c r="D4" s="458"/>
      <c r="E4" s="458"/>
      <c r="F4" s="458"/>
      <c r="G4" s="458"/>
      <c r="H4" s="458"/>
      <c r="I4" s="458"/>
      <c r="J4" s="458"/>
      <c r="K4" s="458"/>
      <c r="L4" s="458"/>
      <c r="M4" s="458"/>
      <c r="N4" s="458"/>
      <c r="O4" s="458"/>
      <c r="P4" s="458"/>
      <c r="Q4" s="458"/>
      <c r="R4" s="458"/>
      <c r="S4" s="458"/>
      <c r="T4" s="458"/>
      <c r="U4" s="458"/>
      <c r="V4" s="458"/>
      <c r="W4" s="458"/>
    </row>
    <row r="5" spans="1:23" ht="11.25" customHeight="1" x14ac:dyDescent="0.2">
      <c r="A5" s="459"/>
      <c r="B5" s="459"/>
      <c r="C5" s="459"/>
      <c r="D5" s="459"/>
      <c r="E5" s="459"/>
      <c r="F5" s="459"/>
      <c r="G5" s="459"/>
      <c r="H5" s="459"/>
      <c r="I5" s="459"/>
      <c r="J5" s="459"/>
      <c r="K5" s="459"/>
      <c r="L5" s="459"/>
      <c r="M5" s="459"/>
      <c r="N5" s="459"/>
      <c r="O5" s="459"/>
      <c r="P5" s="459"/>
      <c r="Q5" s="459"/>
      <c r="R5" s="459"/>
      <c r="S5" s="459"/>
      <c r="T5" s="459"/>
      <c r="U5" s="459"/>
      <c r="V5" s="459"/>
      <c r="W5" s="459"/>
    </row>
    <row r="6" spans="1:23" ht="11.25" customHeight="1" x14ac:dyDescent="0.2">
      <c r="A6" s="292"/>
      <c r="B6" s="292"/>
      <c r="C6" s="460" t="s">
        <v>230</v>
      </c>
      <c r="D6" s="460"/>
      <c r="E6" s="460"/>
      <c r="F6" s="460"/>
      <c r="G6" s="460"/>
      <c r="H6" s="460"/>
      <c r="I6" s="460"/>
      <c r="J6" s="460"/>
      <c r="K6" s="460"/>
      <c r="L6" s="460"/>
      <c r="M6" s="293"/>
      <c r="N6" s="460" t="s">
        <v>6</v>
      </c>
      <c r="O6" s="460"/>
      <c r="P6" s="460"/>
      <c r="Q6" s="460"/>
      <c r="R6" s="460"/>
      <c r="S6" s="460"/>
      <c r="T6" s="460"/>
      <c r="U6" s="460"/>
      <c r="V6" s="460"/>
      <c r="W6" s="460"/>
    </row>
    <row r="7" spans="1:23" ht="11.25" customHeight="1" x14ac:dyDescent="0.2">
      <c r="A7" s="294" t="s">
        <v>231</v>
      </c>
      <c r="B7" s="295"/>
      <c r="C7" s="296">
        <v>2016</v>
      </c>
      <c r="D7" s="297"/>
      <c r="E7" s="296">
        <v>2017</v>
      </c>
      <c r="F7" s="297"/>
      <c r="G7" s="296">
        <v>2018</v>
      </c>
      <c r="H7" s="297"/>
      <c r="I7" s="296">
        <v>2019</v>
      </c>
      <c r="J7" s="297"/>
      <c r="K7" s="296">
        <v>2020</v>
      </c>
      <c r="L7" s="297"/>
      <c r="M7" s="295"/>
      <c r="N7" s="296">
        <v>2016</v>
      </c>
      <c r="O7" s="297"/>
      <c r="P7" s="296">
        <v>2017</v>
      </c>
      <c r="Q7" s="297"/>
      <c r="R7" s="296">
        <v>2018</v>
      </c>
      <c r="S7" s="297"/>
      <c r="T7" s="296">
        <v>2019</v>
      </c>
      <c r="U7" s="297"/>
      <c r="V7" s="296">
        <v>2020</v>
      </c>
      <c r="W7" s="297"/>
    </row>
    <row r="8" spans="1:23" ht="11.25" customHeight="1" x14ac:dyDescent="0.2">
      <c r="A8" s="298" t="s">
        <v>232</v>
      </c>
      <c r="C8" s="299">
        <v>826</v>
      </c>
      <c r="E8" s="299">
        <v>497</v>
      </c>
      <c r="G8" s="299">
        <v>706</v>
      </c>
      <c r="I8" s="299">
        <v>777</v>
      </c>
      <c r="K8" s="299">
        <v>599</v>
      </c>
      <c r="M8" s="300"/>
      <c r="N8" s="299">
        <v>438</v>
      </c>
      <c r="O8" s="112"/>
      <c r="P8" s="299">
        <v>263</v>
      </c>
      <c r="Q8" s="112"/>
      <c r="R8" s="299">
        <v>374</v>
      </c>
      <c r="S8" s="112"/>
      <c r="T8" s="299">
        <v>412</v>
      </c>
      <c r="U8" s="112"/>
      <c r="V8" s="299">
        <v>317</v>
      </c>
    </row>
    <row r="9" spans="1:23" ht="11.25" customHeight="1" x14ac:dyDescent="0.2">
      <c r="A9" s="301" t="s">
        <v>233</v>
      </c>
      <c r="C9" s="299">
        <v>94</v>
      </c>
      <c r="E9" s="299">
        <v>3401</v>
      </c>
      <c r="F9" s="112" t="s">
        <v>12</v>
      </c>
      <c r="G9" s="299">
        <v>3794</v>
      </c>
      <c r="H9" s="112" t="s">
        <v>12</v>
      </c>
      <c r="I9" s="299">
        <v>3051</v>
      </c>
      <c r="J9" s="112" t="s">
        <v>12</v>
      </c>
      <c r="K9" s="299">
        <v>2456</v>
      </c>
      <c r="M9" s="300"/>
      <c r="N9" s="299">
        <v>56</v>
      </c>
      <c r="O9" s="112"/>
      <c r="P9" s="299">
        <v>20200</v>
      </c>
      <c r="Q9" s="112" t="s">
        <v>12</v>
      </c>
      <c r="R9" s="299">
        <v>2260</v>
      </c>
      <c r="S9" s="112" t="s">
        <v>12</v>
      </c>
      <c r="T9" s="299">
        <v>1820</v>
      </c>
      <c r="U9" s="112" t="s">
        <v>12</v>
      </c>
      <c r="V9" s="299">
        <v>1460</v>
      </c>
      <c r="W9" s="112"/>
    </row>
    <row r="10" spans="1:23" ht="11.25" customHeight="1" x14ac:dyDescent="0.2">
      <c r="A10" s="301" t="s">
        <v>117</v>
      </c>
      <c r="C10" s="299">
        <v>858026</v>
      </c>
      <c r="E10" s="299">
        <v>885357</v>
      </c>
      <c r="G10" s="299">
        <v>907819</v>
      </c>
      <c r="I10" s="299">
        <v>918731</v>
      </c>
      <c r="K10" s="299">
        <v>911798</v>
      </c>
      <c r="M10" s="300"/>
      <c r="N10" s="299">
        <v>531075</v>
      </c>
      <c r="O10" s="112"/>
      <c r="P10" s="299">
        <v>548297</v>
      </c>
      <c r="Q10" s="112"/>
      <c r="R10" s="299">
        <v>562137</v>
      </c>
      <c r="S10" s="112"/>
      <c r="T10" s="299">
        <v>568965</v>
      </c>
      <c r="U10" s="112"/>
      <c r="V10" s="299">
        <v>564519</v>
      </c>
      <c r="W10" s="112"/>
    </row>
    <row r="11" spans="1:23" ht="11.25" customHeight="1" x14ac:dyDescent="0.2">
      <c r="A11" s="301" t="s">
        <v>162</v>
      </c>
      <c r="C11" s="299">
        <v>2777</v>
      </c>
      <c r="E11" s="299">
        <v>2982</v>
      </c>
      <c r="G11" s="299">
        <v>2804</v>
      </c>
      <c r="I11" s="299">
        <v>3243</v>
      </c>
      <c r="J11" s="112" t="s">
        <v>12</v>
      </c>
      <c r="K11" s="299">
        <v>2702</v>
      </c>
      <c r="M11" s="300"/>
      <c r="N11" s="299">
        <v>889</v>
      </c>
      <c r="O11" s="112"/>
      <c r="P11" s="299">
        <v>954</v>
      </c>
      <c r="Q11" s="112"/>
      <c r="R11" s="299">
        <v>897</v>
      </c>
      <c r="S11" s="112"/>
      <c r="T11" s="299">
        <v>897</v>
      </c>
      <c r="U11" s="112"/>
      <c r="V11" s="299">
        <v>749</v>
      </c>
      <c r="W11" s="112"/>
    </row>
    <row r="12" spans="1:23" ht="11.25" customHeight="1" x14ac:dyDescent="0.2">
      <c r="A12" s="301" t="s">
        <v>234</v>
      </c>
      <c r="C12" s="299">
        <v>26</v>
      </c>
      <c r="E12" s="302" t="s">
        <v>45</v>
      </c>
      <c r="G12" s="302" t="s">
        <v>45</v>
      </c>
      <c r="I12" s="302" t="s">
        <v>45</v>
      </c>
      <c r="K12" s="302" t="s">
        <v>45</v>
      </c>
      <c r="M12" s="300"/>
      <c r="N12" s="299">
        <v>12</v>
      </c>
      <c r="O12" s="112"/>
      <c r="P12" s="302" t="s">
        <v>45</v>
      </c>
      <c r="Q12" s="112"/>
      <c r="R12" s="302" t="s">
        <v>45</v>
      </c>
      <c r="S12" s="112"/>
      <c r="T12" s="302" t="s">
        <v>45</v>
      </c>
      <c r="U12" s="112"/>
      <c r="V12" s="302" t="s">
        <v>45</v>
      </c>
      <c r="W12" s="112"/>
    </row>
    <row r="13" spans="1:23" ht="11.25" customHeight="1" x14ac:dyDescent="0.2">
      <c r="A13" s="301" t="s">
        <v>235</v>
      </c>
      <c r="C13" s="299">
        <v>28</v>
      </c>
      <c r="E13" s="299">
        <v>33</v>
      </c>
      <c r="G13" s="299">
        <v>38</v>
      </c>
      <c r="I13" s="299">
        <v>37</v>
      </c>
      <c r="K13" s="299">
        <v>35</v>
      </c>
      <c r="M13" s="300"/>
      <c r="N13" s="299">
        <v>17</v>
      </c>
      <c r="O13" s="112"/>
      <c r="P13" s="299">
        <v>20</v>
      </c>
      <c r="Q13" s="112"/>
      <c r="R13" s="299">
        <v>24</v>
      </c>
      <c r="S13" s="112"/>
      <c r="T13" s="299">
        <v>23</v>
      </c>
      <c r="U13" s="112"/>
      <c r="V13" s="299">
        <v>22</v>
      </c>
      <c r="W13" s="112"/>
    </row>
    <row r="14" spans="1:23" ht="11.25" customHeight="1" x14ac:dyDescent="0.2">
      <c r="A14" s="301" t="s">
        <v>236</v>
      </c>
      <c r="C14" s="299">
        <v>1752</v>
      </c>
      <c r="E14" s="299">
        <v>1622</v>
      </c>
      <c r="G14" s="299">
        <v>1380</v>
      </c>
      <c r="I14" s="299">
        <v>1450</v>
      </c>
      <c r="K14" s="299">
        <v>1427</v>
      </c>
      <c r="M14" s="300"/>
      <c r="N14" s="299">
        <v>1090</v>
      </c>
      <c r="O14" s="112"/>
      <c r="P14" s="299">
        <v>1010</v>
      </c>
      <c r="Q14" s="112"/>
      <c r="R14" s="299">
        <v>863</v>
      </c>
      <c r="S14" s="112"/>
      <c r="T14" s="299">
        <v>906</v>
      </c>
      <c r="U14" s="112"/>
      <c r="V14" s="299">
        <v>892</v>
      </c>
      <c r="W14" s="112"/>
    </row>
    <row r="15" spans="1:23" ht="11.25" customHeight="1" x14ac:dyDescent="0.2">
      <c r="A15" s="301" t="s">
        <v>118</v>
      </c>
      <c r="C15" s="299">
        <v>421358</v>
      </c>
      <c r="E15" s="299">
        <v>453704</v>
      </c>
      <c r="G15" s="299">
        <v>460000</v>
      </c>
      <c r="I15" s="299">
        <v>404900</v>
      </c>
      <c r="K15" s="299">
        <v>387995</v>
      </c>
      <c r="M15" s="300"/>
      <c r="N15" s="299">
        <v>268000</v>
      </c>
      <c r="O15" s="112"/>
      <c r="P15" s="299">
        <v>289000</v>
      </c>
      <c r="Q15" s="112"/>
      <c r="R15" s="299">
        <v>293000</v>
      </c>
      <c r="S15" s="112"/>
      <c r="T15" s="299">
        <v>258000</v>
      </c>
      <c r="U15" s="112"/>
      <c r="V15" s="299">
        <v>246791</v>
      </c>
      <c r="W15" s="112"/>
    </row>
    <row r="16" spans="1:23" ht="11.25" customHeight="1" x14ac:dyDescent="0.2">
      <c r="A16" s="301" t="s">
        <v>100</v>
      </c>
      <c r="C16" s="299">
        <v>46731</v>
      </c>
      <c r="E16" s="299">
        <v>50300</v>
      </c>
      <c r="G16" s="299">
        <v>52755</v>
      </c>
      <c r="H16" s="112" t="s">
        <v>12</v>
      </c>
      <c r="I16" s="299">
        <v>58472</v>
      </c>
      <c r="K16" s="299">
        <v>60060</v>
      </c>
      <c r="M16" s="300"/>
      <c r="N16" s="299">
        <v>28100</v>
      </c>
      <c r="O16" s="112" t="s">
        <v>152</v>
      </c>
      <c r="P16" s="299">
        <v>30200</v>
      </c>
      <c r="Q16" s="112" t="s">
        <v>152</v>
      </c>
      <c r="R16" s="299">
        <v>31700</v>
      </c>
      <c r="S16" s="112" t="s">
        <v>12</v>
      </c>
      <c r="T16" s="299">
        <v>35200</v>
      </c>
      <c r="U16" s="112" t="s">
        <v>152</v>
      </c>
      <c r="V16" s="299">
        <v>36100</v>
      </c>
      <c r="W16" s="112"/>
    </row>
    <row r="17" spans="1:23" ht="11.25" customHeight="1" x14ac:dyDescent="0.2">
      <c r="A17" s="301" t="s">
        <v>119</v>
      </c>
      <c r="C17" s="299">
        <v>14619</v>
      </c>
      <c r="E17" s="299">
        <v>15426</v>
      </c>
      <c r="G17" s="299">
        <v>14013</v>
      </c>
      <c r="I17" s="299">
        <v>13137</v>
      </c>
      <c r="K17" s="299">
        <v>15553</v>
      </c>
      <c r="M17" s="300"/>
      <c r="N17" s="299">
        <v>9009</v>
      </c>
      <c r="O17" s="112"/>
      <c r="P17" s="299">
        <v>9549</v>
      </c>
      <c r="Q17" s="112"/>
      <c r="R17" s="299">
        <v>8493</v>
      </c>
      <c r="S17" s="112"/>
      <c r="T17" s="299">
        <v>8427</v>
      </c>
      <c r="U17" s="112"/>
      <c r="V17" s="299">
        <v>9891</v>
      </c>
      <c r="W17" s="112"/>
    </row>
    <row r="18" spans="1:23" ht="11.25" customHeight="1" x14ac:dyDescent="0.2">
      <c r="A18" s="301" t="s">
        <v>153</v>
      </c>
      <c r="C18" s="299">
        <v>365573</v>
      </c>
      <c r="E18" s="299">
        <v>345472</v>
      </c>
      <c r="G18" s="299">
        <v>334790</v>
      </c>
      <c r="I18" s="299">
        <v>351000</v>
      </c>
      <c r="K18" s="299">
        <v>360000</v>
      </c>
      <c r="M18" s="300"/>
      <c r="N18" s="299">
        <v>228118</v>
      </c>
      <c r="O18" s="112"/>
      <c r="P18" s="299">
        <v>215989</v>
      </c>
      <c r="Q18" s="112"/>
      <c r="R18" s="299">
        <v>209311</v>
      </c>
      <c r="S18" s="112"/>
      <c r="T18" s="299">
        <v>219000</v>
      </c>
      <c r="U18" s="112"/>
      <c r="V18" s="299">
        <v>225000</v>
      </c>
      <c r="W18" s="112"/>
    </row>
    <row r="19" spans="1:23" ht="11.1" customHeight="1" x14ac:dyDescent="0.2">
      <c r="A19" s="301" t="s">
        <v>237</v>
      </c>
      <c r="C19" s="299">
        <v>716</v>
      </c>
      <c r="E19" s="299">
        <v>713</v>
      </c>
      <c r="G19" s="299">
        <v>572</v>
      </c>
      <c r="I19" s="299">
        <v>650</v>
      </c>
      <c r="K19" s="299">
        <v>636</v>
      </c>
      <c r="M19" s="300"/>
      <c r="N19" s="299">
        <v>429</v>
      </c>
      <c r="O19" s="112"/>
      <c r="P19" s="299">
        <v>428</v>
      </c>
      <c r="Q19" s="112"/>
      <c r="R19" s="299">
        <v>344</v>
      </c>
      <c r="S19" s="112"/>
      <c r="T19" s="299">
        <v>391</v>
      </c>
      <c r="U19" s="112"/>
      <c r="V19" s="299">
        <v>382</v>
      </c>
      <c r="W19" s="112"/>
    </row>
    <row r="20" spans="1:23" ht="11.25" customHeight="1" x14ac:dyDescent="0.2">
      <c r="A20" s="301" t="s">
        <v>238</v>
      </c>
      <c r="C20" s="302" t="s">
        <v>45</v>
      </c>
      <c r="E20" s="302" t="s">
        <v>45</v>
      </c>
      <c r="G20" s="299">
        <v>40</v>
      </c>
      <c r="H20" s="112" t="s">
        <v>152</v>
      </c>
      <c r="I20" s="299">
        <v>70</v>
      </c>
      <c r="J20" s="112" t="s">
        <v>152</v>
      </c>
      <c r="K20" s="299">
        <v>70</v>
      </c>
      <c r="L20" s="112" t="s">
        <v>152</v>
      </c>
      <c r="M20" s="300"/>
      <c r="N20" s="302" t="s">
        <v>45</v>
      </c>
      <c r="O20" s="112"/>
      <c r="P20" s="302" t="s">
        <v>45</v>
      </c>
      <c r="Q20" s="112"/>
      <c r="R20" s="299">
        <v>26</v>
      </c>
      <c r="S20" s="112" t="s">
        <v>152</v>
      </c>
      <c r="T20" s="299">
        <v>46</v>
      </c>
      <c r="U20" s="112" t="s">
        <v>152</v>
      </c>
      <c r="V20" s="299">
        <v>46</v>
      </c>
      <c r="W20" s="112" t="s">
        <v>152</v>
      </c>
    </row>
    <row r="21" spans="1:23" ht="11.25" customHeight="1" x14ac:dyDescent="0.2">
      <c r="A21" s="301" t="s">
        <v>239</v>
      </c>
      <c r="C21" s="299">
        <v>509</v>
      </c>
      <c r="E21" s="299">
        <v>565</v>
      </c>
      <c r="G21" s="299">
        <v>500</v>
      </c>
      <c r="I21" s="299">
        <v>500</v>
      </c>
      <c r="K21" s="299">
        <v>560</v>
      </c>
      <c r="M21" s="300"/>
      <c r="N21" s="299">
        <v>318</v>
      </c>
      <c r="O21" s="112"/>
      <c r="P21" s="299">
        <v>353</v>
      </c>
      <c r="Q21" s="112"/>
      <c r="R21" s="299">
        <v>312</v>
      </c>
      <c r="S21" s="112"/>
      <c r="T21" s="299">
        <v>312</v>
      </c>
      <c r="U21" s="112"/>
      <c r="V21" s="299">
        <v>347</v>
      </c>
      <c r="W21" s="112"/>
    </row>
    <row r="22" spans="1:23" ht="11.25" customHeight="1" x14ac:dyDescent="0.2">
      <c r="A22" s="301" t="s">
        <v>240</v>
      </c>
      <c r="C22" s="299">
        <v>2209</v>
      </c>
      <c r="E22" s="299">
        <v>2284</v>
      </c>
      <c r="G22" s="299">
        <v>2115</v>
      </c>
      <c r="I22" s="299">
        <v>2200</v>
      </c>
      <c r="J22" s="112" t="s">
        <v>241</v>
      </c>
      <c r="K22" s="299">
        <v>2200</v>
      </c>
      <c r="L22" s="112" t="s">
        <v>152</v>
      </c>
      <c r="M22" s="300"/>
      <c r="N22" s="299">
        <v>547</v>
      </c>
      <c r="O22" s="112"/>
      <c r="P22" s="299">
        <v>566</v>
      </c>
      <c r="Q22" s="112"/>
      <c r="R22" s="299">
        <v>524</v>
      </c>
      <c r="S22" s="112"/>
      <c r="T22" s="299">
        <v>524</v>
      </c>
      <c r="U22" s="112" t="s">
        <v>152</v>
      </c>
      <c r="V22" s="299">
        <v>524</v>
      </c>
      <c r="W22" s="112" t="s">
        <v>152</v>
      </c>
    </row>
    <row r="23" spans="1:23" ht="11.25" customHeight="1" x14ac:dyDescent="0.2">
      <c r="A23" s="301" t="s">
        <v>154</v>
      </c>
      <c r="C23" s="299">
        <v>184501</v>
      </c>
      <c r="E23" s="299">
        <v>201815</v>
      </c>
      <c r="G23" s="299">
        <v>204091</v>
      </c>
      <c r="I23" s="299">
        <v>203052</v>
      </c>
      <c r="J23" s="112" t="s">
        <v>12</v>
      </c>
      <c r="K23" s="299">
        <v>203981</v>
      </c>
      <c r="M23" s="300"/>
      <c r="N23" s="299">
        <v>114000</v>
      </c>
      <c r="O23" s="112"/>
      <c r="P23" s="299">
        <v>125000</v>
      </c>
      <c r="Q23" s="112"/>
      <c r="R23" s="299">
        <v>127000</v>
      </c>
      <c r="S23" s="112"/>
      <c r="T23" s="299">
        <v>126000</v>
      </c>
      <c r="U23" s="112" t="s">
        <v>12</v>
      </c>
      <c r="V23" s="299">
        <v>127000</v>
      </c>
      <c r="W23" s="112"/>
    </row>
    <row r="24" spans="1:23" ht="11.25" customHeight="1" x14ac:dyDescent="0.2">
      <c r="A24" s="301" t="s">
        <v>242</v>
      </c>
      <c r="C24" s="299">
        <v>2574</v>
      </c>
      <c r="E24" s="299">
        <v>1967</v>
      </c>
      <c r="G24" s="299">
        <v>1321</v>
      </c>
      <c r="I24" s="299">
        <v>3450</v>
      </c>
      <c r="K24" s="299">
        <v>3620</v>
      </c>
      <c r="M24" s="300"/>
      <c r="N24" s="299">
        <v>1440</v>
      </c>
      <c r="O24" s="112"/>
      <c r="P24" s="299">
        <v>1100</v>
      </c>
      <c r="Q24" s="112"/>
      <c r="R24" s="299">
        <v>661</v>
      </c>
      <c r="S24" s="112"/>
      <c r="T24" s="299">
        <v>1730</v>
      </c>
      <c r="U24" s="112"/>
      <c r="V24" s="299">
        <v>1810</v>
      </c>
      <c r="W24" s="112" t="s">
        <v>152</v>
      </c>
    </row>
    <row r="25" spans="1:23" ht="11.25" customHeight="1" x14ac:dyDescent="0.2">
      <c r="A25" s="301" t="s">
        <v>155</v>
      </c>
      <c r="C25" s="299">
        <v>45890</v>
      </c>
      <c r="E25" s="299">
        <v>33967</v>
      </c>
      <c r="G25" s="299">
        <v>36435</v>
      </c>
      <c r="I25" s="299">
        <v>33093</v>
      </c>
      <c r="K25" s="299">
        <v>49452</v>
      </c>
      <c r="M25" s="300"/>
      <c r="N25" s="299">
        <v>30100</v>
      </c>
      <c r="O25" s="112"/>
      <c r="P25" s="299">
        <v>22200</v>
      </c>
      <c r="Q25" s="112"/>
      <c r="R25" s="299">
        <v>23900</v>
      </c>
      <c r="S25" s="112"/>
      <c r="T25" s="299">
        <v>21700</v>
      </c>
      <c r="U25" s="112"/>
      <c r="V25" s="299">
        <v>32500</v>
      </c>
      <c r="W25" s="112"/>
    </row>
    <row r="26" spans="1:23" ht="11.25" customHeight="1" x14ac:dyDescent="0.2">
      <c r="A26" s="301" t="s">
        <v>156</v>
      </c>
      <c r="C26" s="299">
        <v>35794</v>
      </c>
      <c r="E26" s="299">
        <v>38728</v>
      </c>
      <c r="G26" s="299">
        <v>41877</v>
      </c>
      <c r="I26" s="299">
        <v>45222</v>
      </c>
      <c r="J26" s="112" t="s">
        <v>12</v>
      </c>
      <c r="K26" s="299">
        <v>62865</v>
      </c>
      <c r="M26" s="300"/>
      <c r="N26" s="299">
        <v>10101</v>
      </c>
      <c r="O26" s="112"/>
      <c r="P26" s="299">
        <v>10812</v>
      </c>
      <c r="Q26" s="112"/>
      <c r="R26" s="299">
        <v>11728</v>
      </c>
      <c r="S26" s="112"/>
      <c r="T26" s="299">
        <v>11643</v>
      </c>
      <c r="U26" s="112" t="s">
        <v>12</v>
      </c>
      <c r="V26" s="299">
        <v>12673</v>
      </c>
      <c r="W26" s="112"/>
    </row>
    <row r="27" spans="1:23" ht="11.25" customHeight="1" x14ac:dyDescent="0.2">
      <c r="A27" s="301" t="s">
        <v>243</v>
      </c>
      <c r="C27" s="302" t="s">
        <v>45</v>
      </c>
      <c r="E27" s="302" t="s">
        <v>45</v>
      </c>
      <c r="G27" s="299">
        <v>167</v>
      </c>
      <c r="H27" s="112" t="s">
        <v>12</v>
      </c>
      <c r="I27" s="299">
        <v>161</v>
      </c>
      <c r="J27" s="112" t="s">
        <v>12</v>
      </c>
      <c r="K27" s="299">
        <v>160</v>
      </c>
      <c r="L27" s="112" t="s">
        <v>152</v>
      </c>
      <c r="M27" s="300"/>
      <c r="N27" s="302" t="s">
        <v>45</v>
      </c>
      <c r="O27" s="112"/>
      <c r="P27" s="302" t="s">
        <v>45</v>
      </c>
      <c r="Q27" s="112"/>
      <c r="R27" s="299">
        <v>94</v>
      </c>
      <c r="S27" s="112" t="s">
        <v>241</v>
      </c>
      <c r="T27" s="299">
        <v>90</v>
      </c>
      <c r="U27" s="112" t="s">
        <v>241</v>
      </c>
      <c r="V27" s="299">
        <v>90</v>
      </c>
      <c r="W27" s="112" t="s">
        <v>152</v>
      </c>
    </row>
    <row r="28" spans="1:23" ht="11.25" customHeight="1" x14ac:dyDescent="0.2">
      <c r="A28" s="301" t="s">
        <v>244</v>
      </c>
      <c r="C28" s="299">
        <v>5250</v>
      </c>
      <c r="E28" s="299">
        <v>5740</v>
      </c>
      <c r="G28" s="299">
        <v>3280</v>
      </c>
      <c r="I28" s="299">
        <v>2830</v>
      </c>
      <c r="J28" s="112" t="s">
        <v>12</v>
      </c>
      <c r="K28" s="299">
        <v>2800</v>
      </c>
      <c r="L28" s="112" t="s">
        <v>152</v>
      </c>
      <c r="M28" s="300"/>
      <c r="N28" s="299">
        <v>3250</v>
      </c>
      <c r="O28" s="112"/>
      <c r="P28" s="299">
        <v>3560</v>
      </c>
      <c r="Q28" s="112"/>
      <c r="R28" s="299">
        <v>2030</v>
      </c>
      <c r="S28" s="112"/>
      <c r="T28" s="299">
        <v>1750</v>
      </c>
      <c r="U28" s="112" t="s">
        <v>12</v>
      </c>
      <c r="V28" s="299">
        <v>1750</v>
      </c>
      <c r="W28" s="112" t="s">
        <v>152</v>
      </c>
    </row>
    <row r="29" spans="1:23" ht="11.25" customHeight="1" x14ac:dyDescent="0.2">
      <c r="A29" s="301" t="s">
        <v>157</v>
      </c>
      <c r="C29" s="299">
        <v>445</v>
      </c>
      <c r="E29" s="299">
        <v>311</v>
      </c>
      <c r="G29" s="299">
        <v>383</v>
      </c>
      <c r="I29" s="299">
        <v>342</v>
      </c>
      <c r="K29" s="299">
        <v>575</v>
      </c>
      <c r="M29" s="300"/>
      <c r="N29" s="299">
        <v>249</v>
      </c>
      <c r="O29" s="112"/>
      <c r="P29" s="299">
        <v>174</v>
      </c>
      <c r="Q29" s="112"/>
      <c r="R29" s="299">
        <v>214</v>
      </c>
      <c r="S29" s="112"/>
      <c r="T29" s="299">
        <v>192</v>
      </c>
      <c r="U29" s="112"/>
      <c r="V29" s="299">
        <v>322</v>
      </c>
      <c r="W29" s="112"/>
    </row>
    <row r="30" spans="1:23" ht="11.25" customHeight="1" x14ac:dyDescent="0.2">
      <c r="A30" s="301" t="s">
        <v>245</v>
      </c>
      <c r="C30" s="299">
        <v>115</v>
      </c>
      <c r="E30" s="299">
        <v>250</v>
      </c>
      <c r="G30" s="299">
        <v>99</v>
      </c>
      <c r="I30" s="299">
        <v>470</v>
      </c>
      <c r="J30" s="112" t="s">
        <v>12</v>
      </c>
      <c r="K30" s="299">
        <v>1013</v>
      </c>
      <c r="M30" s="300"/>
      <c r="N30" s="299">
        <v>71</v>
      </c>
      <c r="O30" s="112"/>
      <c r="P30" s="299">
        <v>155</v>
      </c>
      <c r="Q30" s="112"/>
      <c r="R30" s="299">
        <v>62</v>
      </c>
      <c r="S30" s="112"/>
      <c r="T30" s="299">
        <v>292</v>
      </c>
      <c r="U30" s="112" t="s">
        <v>12</v>
      </c>
      <c r="V30" s="299">
        <v>628</v>
      </c>
      <c r="W30" s="112"/>
    </row>
    <row r="31" spans="1:23" ht="11.25" customHeight="1" x14ac:dyDescent="0.2">
      <c r="A31" s="301" t="s">
        <v>246</v>
      </c>
      <c r="C31" s="299">
        <v>1405</v>
      </c>
      <c r="E31" s="299">
        <v>1934</v>
      </c>
      <c r="G31" s="299">
        <v>3934</v>
      </c>
      <c r="I31" s="299">
        <v>4429</v>
      </c>
      <c r="J31" s="112" t="s">
        <v>12</v>
      </c>
      <c r="K31" s="299">
        <v>4875</v>
      </c>
      <c r="M31" s="300"/>
      <c r="N31" s="299">
        <v>878</v>
      </c>
      <c r="O31" s="112"/>
      <c r="P31" s="299">
        <v>1210</v>
      </c>
      <c r="Q31" s="112"/>
      <c r="R31" s="299">
        <v>2460</v>
      </c>
      <c r="S31" s="112"/>
      <c r="T31" s="299">
        <v>2770</v>
      </c>
      <c r="U31" s="112" t="s">
        <v>12</v>
      </c>
      <c r="V31" s="299">
        <v>3050</v>
      </c>
      <c r="W31" s="112"/>
    </row>
    <row r="32" spans="1:23" ht="11.25" customHeight="1" x14ac:dyDescent="0.2">
      <c r="A32" s="301" t="s">
        <v>247</v>
      </c>
      <c r="C32" s="299">
        <v>1914</v>
      </c>
      <c r="E32" s="299">
        <v>3920</v>
      </c>
      <c r="G32" s="299">
        <v>3354</v>
      </c>
      <c r="I32" s="299">
        <v>4160</v>
      </c>
      <c r="K32" s="299">
        <v>5371</v>
      </c>
      <c r="M32" s="300"/>
      <c r="N32" s="299">
        <v>1150</v>
      </c>
      <c r="O32" s="112"/>
      <c r="P32" s="299">
        <v>2450</v>
      </c>
      <c r="Q32" s="112"/>
      <c r="R32" s="299">
        <v>2090</v>
      </c>
      <c r="S32" s="112"/>
      <c r="T32" s="299">
        <v>2600</v>
      </c>
      <c r="U32" s="112"/>
      <c r="V32" s="299">
        <v>3360</v>
      </c>
      <c r="W32" s="112"/>
    </row>
    <row r="33" spans="1:23" ht="11.25" customHeight="1" x14ac:dyDescent="0.2">
      <c r="A33" s="301" t="s">
        <v>248</v>
      </c>
      <c r="C33" s="299">
        <v>13268</v>
      </c>
      <c r="E33" s="299">
        <v>11714</v>
      </c>
      <c r="G33" s="299">
        <v>10711</v>
      </c>
      <c r="I33" s="299">
        <v>12200</v>
      </c>
      <c r="K33" s="299">
        <v>12515</v>
      </c>
      <c r="M33" s="300"/>
      <c r="N33" s="299">
        <v>8290</v>
      </c>
      <c r="O33" s="112"/>
      <c r="P33" s="299">
        <v>7320</v>
      </c>
      <c r="Q33" s="112"/>
      <c r="R33" s="299">
        <v>6694</v>
      </c>
      <c r="S33" s="112"/>
      <c r="T33" s="299">
        <v>7625</v>
      </c>
      <c r="U33" s="112"/>
      <c r="V33" s="299">
        <v>7822</v>
      </c>
      <c r="W33" s="112"/>
    </row>
    <row r="34" spans="1:23" ht="11.25" customHeight="1" x14ac:dyDescent="0.2">
      <c r="A34" s="301" t="s">
        <v>103</v>
      </c>
      <c r="C34" s="299">
        <v>19200</v>
      </c>
      <c r="E34" s="299">
        <v>18600</v>
      </c>
      <c r="G34" s="299">
        <v>22300</v>
      </c>
      <c r="I34" s="299">
        <v>11300</v>
      </c>
      <c r="K34" s="299">
        <v>14900</v>
      </c>
      <c r="M34" s="300"/>
      <c r="N34" s="299">
        <v>12090</v>
      </c>
      <c r="O34" s="112"/>
      <c r="P34" s="299">
        <v>11713</v>
      </c>
      <c r="Q34" s="112"/>
      <c r="R34" s="299">
        <v>14021</v>
      </c>
      <c r="S34" s="112"/>
      <c r="T34" s="299">
        <v>7141</v>
      </c>
      <c r="U34" s="112"/>
      <c r="V34" s="299">
        <v>9377</v>
      </c>
      <c r="W34" s="112"/>
    </row>
    <row r="35" spans="1:23" ht="11.25" customHeight="1" x14ac:dyDescent="0.2">
      <c r="A35" s="301" t="s">
        <v>249</v>
      </c>
      <c r="C35" s="299">
        <v>4936</v>
      </c>
      <c r="E35" s="299">
        <v>7695</v>
      </c>
      <c r="G35" s="299">
        <v>6225</v>
      </c>
      <c r="I35" s="299">
        <v>8572</v>
      </c>
      <c r="K35" s="299">
        <v>9224</v>
      </c>
      <c r="M35" s="300"/>
      <c r="N35" s="299">
        <v>2960</v>
      </c>
      <c r="O35" s="112"/>
      <c r="P35" s="299">
        <v>4620</v>
      </c>
      <c r="Q35" s="112"/>
      <c r="R35" s="299">
        <v>3740</v>
      </c>
      <c r="S35" s="112"/>
      <c r="T35" s="299">
        <v>5140</v>
      </c>
      <c r="U35" s="112"/>
      <c r="V35" s="299">
        <v>5530</v>
      </c>
      <c r="W35" s="112"/>
    </row>
    <row r="36" spans="1:23" ht="11.25" customHeight="1" x14ac:dyDescent="0.2">
      <c r="A36" s="301" t="s">
        <v>250</v>
      </c>
      <c r="C36" s="299">
        <v>15</v>
      </c>
      <c r="E36" s="299">
        <v>100</v>
      </c>
      <c r="G36" s="299">
        <v>51</v>
      </c>
      <c r="I36" s="299">
        <v>50</v>
      </c>
      <c r="J36" s="112" t="s">
        <v>12</v>
      </c>
      <c r="K36" s="299">
        <v>50</v>
      </c>
      <c r="M36" s="300"/>
      <c r="N36" s="299">
        <v>5</v>
      </c>
      <c r="O36" s="112"/>
      <c r="P36" s="299">
        <v>55</v>
      </c>
      <c r="Q36" s="112"/>
      <c r="R36" s="299">
        <v>28</v>
      </c>
      <c r="S36" s="112"/>
      <c r="T36" s="299">
        <v>27</v>
      </c>
      <c r="U36" s="112" t="s">
        <v>12</v>
      </c>
      <c r="V36" s="299">
        <v>27</v>
      </c>
      <c r="W36" s="112"/>
    </row>
    <row r="37" spans="1:23" ht="11.25" customHeight="1" x14ac:dyDescent="0.2">
      <c r="A37" s="301" t="s">
        <v>251</v>
      </c>
      <c r="C37" s="299">
        <v>3496</v>
      </c>
      <c r="E37" s="299">
        <v>4008</v>
      </c>
      <c r="G37" s="299">
        <v>4000</v>
      </c>
      <c r="I37" s="299">
        <v>4000</v>
      </c>
      <c r="K37" s="299">
        <v>4000</v>
      </c>
      <c r="M37" s="300"/>
      <c r="N37" s="299">
        <v>1990</v>
      </c>
      <c r="O37" s="112"/>
      <c r="P37" s="299">
        <v>2280</v>
      </c>
      <c r="Q37" s="112"/>
      <c r="R37" s="299">
        <v>2270</v>
      </c>
      <c r="S37" s="112"/>
      <c r="T37" s="299">
        <v>2270</v>
      </c>
      <c r="U37" s="112"/>
      <c r="V37" s="299">
        <v>2270</v>
      </c>
      <c r="W37" s="112"/>
    </row>
    <row r="38" spans="1:23" ht="11.25" customHeight="1" x14ac:dyDescent="0.2">
      <c r="A38" s="301" t="s">
        <v>252</v>
      </c>
      <c r="C38" s="299">
        <v>2</v>
      </c>
      <c r="E38" s="299">
        <v>2</v>
      </c>
      <c r="G38" s="299">
        <v>2</v>
      </c>
      <c r="I38" s="302" t="s">
        <v>45</v>
      </c>
      <c r="J38" s="112" t="s">
        <v>12</v>
      </c>
      <c r="K38" s="302" t="s">
        <v>45</v>
      </c>
      <c r="L38" s="291"/>
      <c r="M38" s="300"/>
      <c r="N38" s="299">
        <v>1</v>
      </c>
      <c r="O38" s="112"/>
      <c r="P38" s="299">
        <v>1</v>
      </c>
      <c r="Q38" s="112"/>
      <c r="R38" s="299">
        <v>1</v>
      </c>
      <c r="S38" s="112"/>
      <c r="T38" s="302" t="s">
        <v>45</v>
      </c>
      <c r="U38" s="112" t="s">
        <v>12</v>
      </c>
      <c r="V38" s="302" t="s">
        <v>45</v>
      </c>
      <c r="W38" s="112"/>
    </row>
    <row r="39" spans="1:23" ht="11.25" customHeight="1" x14ac:dyDescent="0.2">
      <c r="A39" s="301" t="s">
        <v>253</v>
      </c>
      <c r="C39" s="302" t="s">
        <v>45</v>
      </c>
      <c r="E39" s="302" t="s">
        <v>45</v>
      </c>
      <c r="G39" s="302" t="s">
        <v>45</v>
      </c>
      <c r="I39" s="299">
        <v>1700</v>
      </c>
      <c r="J39" s="112" t="s">
        <v>12</v>
      </c>
      <c r="K39" s="299">
        <v>1550</v>
      </c>
      <c r="M39" s="300"/>
      <c r="N39" s="302" t="s">
        <v>45</v>
      </c>
      <c r="O39" s="112"/>
      <c r="P39" s="302" t="s">
        <v>45</v>
      </c>
      <c r="Q39" s="112"/>
      <c r="R39" s="302" t="s">
        <v>45</v>
      </c>
      <c r="S39" s="112"/>
      <c r="T39" s="299">
        <v>1100</v>
      </c>
      <c r="U39" s="112" t="s">
        <v>12</v>
      </c>
      <c r="V39" s="299">
        <v>969</v>
      </c>
      <c r="W39" s="112"/>
    </row>
    <row r="40" spans="1:23" ht="11.25" customHeight="1" x14ac:dyDescent="0.2">
      <c r="A40" s="301" t="s">
        <v>254</v>
      </c>
      <c r="C40" s="299">
        <v>471</v>
      </c>
      <c r="E40" s="299">
        <v>616</v>
      </c>
      <c r="G40" s="299">
        <v>685</v>
      </c>
      <c r="I40" s="299">
        <v>627</v>
      </c>
      <c r="K40" s="299">
        <v>574</v>
      </c>
      <c r="M40" s="300"/>
      <c r="N40" s="299">
        <v>151</v>
      </c>
      <c r="O40" s="112"/>
      <c r="P40" s="299">
        <v>197</v>
      </c>
      <c r="Q40" s="112"/>
      <c r="R40" s="299">
        <v>219</v>
      </c>
      <c r="S40" s="112"/>
      <c r="T40" s="299">
        <v>201</v>
      </c>
      <c r="U40" s="112" t="s">
        <v>12</v>
      </c>
      <c r="V40" s="299">
        <v>184</v>
      </c>
      <c r="W40" s="112"/>
    </row>
    <row r="41" spans="1:23" ht="11.25" customHeight="1" x14ac:dyDescent="0.2">
      <c r="A41" s="301" t="s">
        <v>255</v>
      </c>
      <c r="C41" s="299">
        <v>11418</v>
      </c>
      <c r="E41" s="299">
        <v>13100</v>
      </c>
      <c r="F41" s="112" t="s">
        <v>152</v>
      </c>
      <c r="G41" s="299">
        <v>14200</v>
      </c>
      <c r="H41" s="112" t="s">
        <v>152</v>
      </c>
      <c r="I41" s="299">
        <v>15100</v>
      </c>
      <c r="J41" s="112" t="s">
        <v>152</v>
      </c>
      <c r="K41" s="299">
        <v>13300</v>
      </c>
      <c r="M41" s="300"/>
      <c r="N41" s="299">
        <v>7663</v>
      </c>
      <c r="O41" s="112"/>
      <c r="P41" s="299">
        <v>8806</v>
      </c>
      <c r="Q41" s="112"/>
      <c r="R41" s="299">
        <v>9534</v>
      </c>
      <c r="S41" s="112"/>
      <c r="T41" s="299">
        <v>10120</v>
      </c>
      <c r="U41" s="112"/>
      <c r="V41" s="299">
        <v>8894</v>
      </c>
      <c r="W41" s="112"/>
    </row>
    <row r="42" spans="1:23" ht="11.25" customHeight="1" x14ac:dyDescent="0.2">
      <c r="A42" s="301" t="s">
        <v>256</v>
      </c>
      <c r="C42" s="299">
        <v>17</v>
      </c>
      <c r="E42" s="302" t="s">
        <v>45</v>
      </c>
      <c r="G42" s="302" t="s">
        <v>45</v>
      </c>
      <c r="I42" s="302" t="s">
        <v>45</v>
      </c>
      <c r="K42" s="299">
        <v>43</v>
      </c>
      <c r="M42" s="300"/>
      <c r="N42" s="299">
        <v>11</v>
      </c>
      <c r="O42" s="112"/>
      <c r="P42" s="302" t="s">
        <v>45</v>
      </c>
      <c r="Q42" s="112"/>
      <c r="R42" s="302" t="s">
        <v>45</v>
      </c>
      <c r="S42" s="112"/>
      <c r="T42" s="302" t="s">
        <v>45</v>
      </c>
      <c r="U42" s="112"/>
      <c r="V42" s="299">
        <v>27</v>
      </c>
      <c r="W42" s="112"/>
    </row>
    <row r="43" spans="1:23" ht="11.25" customHeight="1" x14ac:dyDescent="0.2">
      <c r="A43" s="301" t="s">
        <v>257</v>
      </c>
      <c r="C43" s="299">
        <v>101097</v>
      </c>
      <c r="E43" s="299">
        <v>95042</v>
      </c>
      <c r="G43" s="299">
        <v>96063</v>
      </c>
      <c r="I43" s="299">
        <v>97531</v>
      </c>
      <c r="K43" s="299">
        <v>100015</v>
      </c>
      <c r="M43" s="300"/>
      <c r="N43" s="299">
        <v>59647</v>
      </c>
      <c r="O43" s="112"/>
      <c r="P43" s="299">
        <v>56074</v>
      </c>
      <c r="Q43" s="112"/>
      <c r="R43" s="299">
        <v>56700</v>
      </c>
      <c r="S43" s="112"/>
      <c r="T43" s="299">
        <v>64287</v>
      </c>
      <c r="U43" s="112"/>
      <c r="V43" s="299">
        <v>69500</v>
      </c>
      <c r="W43" s="112"/>
    </row>
    <row r="44" spans="1:23" ht="11.25" customHeight="1" x14ac:dyDescent="0.2">
      <c r="A44" s="301" t="s">
        <v>258</v>
      </c>
      <c r="C44" s="299">
        <v>4108</v>
      </c>
      <c r="E44" s="299">
        <v>6985</v>
      </c>
      <c r="G44" s="299">
        <v>923</v>
      </c>
      <c r="I44" s="299">
        <v>171</v>
      </c>
      <c r="K44" s="299">
        <v>6100</v>
      </c>
      <c r="M44" s="300"/>
      <c r="N44" s="299">
        <v>2380</v>
      </c>
      <c r="O44" s="112"/>
      <c r="P44" s="299">
        <v>4050</v>
      </c>
      <c r="Q44" s="112"/>
      <c r="R44" s="299">
        <v>535</v>
      </c>
      <c r="S44" s="112"/>
      <c r="T44" s="299">
        <v>97</v>
      </c>
      <c r="U44" s="112"/>
      <c r="V44" s="299">
        <v>3500</v>
      </c>
      <c r="W44" s="112"/>
    </row>
    <row r="45" spans="1:23" ht="11.25" customHeight="1" x14ac:dyDescent="0.2">
      <c r="A45" s="301" t="s">
        <v>121</v>
      </c>
      <c r="C45" s="299">
        <v>66456</v>
      </c>
      <c r="E45" s="299">
        <v>75091</v>
      </c>
      <c r="F45" s="112" t="s">
        <v>12</v>
      </c>
      <c r="G45" s="299">
        <v>74273</v>
      </c>
      <c r="H45" s="112" t="s">
        <v>12</v>
      </c>
      <c r="I45" s="299">
        <v>72407</v>
      </c>
      <c r="J45" s="112" t="s">
        <v>12</v>
      </c>
      <c r="K45" s="299">
        <v>55635</v>
      </c>
      <c r="M45" s="300"/>
      <c r="N45" s="299">
        <v>43000</v>
      </c>
      <c r="O45" s="112"/>
      <c r="P45" s="299">
        <v>47600</v>
      </c>
      <c r="Q45" s="112"/>
      <c r="R45" s="299">
        <v>47200</v>
      </c>
      <c r="S45" s="112"/>
      <c r="T45" s="299">
        <v>46100</v>
      </c>
      <c r="U45" s="112" t="s">
        <v>12</v>
      </c>
      <c r="V45" s="299">
        <v>35400</v>
      </c>
      <c r="W45" s="112"/>
    </row>
    <row r="46" spans="1:23" ht="11.25" customHeight="1" x14ac:dyDescent="0.2">
      <c r="A46" s="301" t="s">
        <v>122</v>
      </c>
      <c r="C46" s="299">
        <v>26900</v>
      </c>
      <c r="E46" s="299">
        <v>31764</v>
      </c>
      <c r="G46" s="299">
        <v>35774</v>
      </c>
      <c r="I46" s="299">
        <v>38913</v>
      </c>
      <c r="J46" s="112" t="s">
        <v>12</v>
      </c>
      <c r="K46" s="299">
        <v>35750</v>
      </c>
      <c r="M46" s="300"/>
      <c r="N46" s="299">
        <v>16700</v>
      </c>
      <c r="O46" s="112"/>
      <c r="P46" s="299">
        <v>19700</v>
      </c>
      <c r="Q46" s="112" t="s">
        <v>12</v>
      </c>
      <c r="R46" s="299">
        <v>22200</v>
      </c>
      <c r="S46" s="112"/>
      <c r="T46" s="299">
        <v>27600</v>
      </c>
      <c r="U46" s="112" t="s">
        <v>12</v>
      </c>
      <c r="V46" s="299">
        <v>25400</v>
      </c>
      <c r="W46" s="112"/>
    </row>
    <row r="47" spans="1:23" ht="11.25" customHeight="1" x14ac:dyDescent="0.2">
      <c r="A47" s="301" t="s">
        <v>259</v>
      </c>
      <c r="C47" s="302" t="s">
        <v>45</v>
      </c>
      <c r="E47" s="303" t="s">
        <v>129</v>
      </c>
      <c r="G47" s="302" t="s">
        <v>45</v>
      </c>
      <c r="I47" s="299">
        <v>18</v>
      </c>
      <c r="J47" s="112" t="s">
        <v>12</v>
      </c>
      <c r="K47" s="299">
        <v>18</v>
      </c>
      <c r="M47" s="300"/>
      <c r="N47" s="302" t="s">
        <v>45</v>
      </c>
      <c r="O47" s="112"/>
      <c r="P47" s="303" t="s">
        <v>129</v>
      </c>
      <c r="Q47" s="112"/>
      <c r="R47" s="302" t="s">
        <v>45</v>
      </c>
      <c r="S47" s="112"/>
      <c r="T47" s="299">
        <v>11</v>
      </c>
      <c r="U47" s="112" t="s">
        <v>12</v>
      </c>
      <c r="V47" s="299">
        <v>11</v>
      </c>
      <c r="W47" s="112"/>
    </row>
    <row r="48" spans="1:23" ht="11.25" customHeight="1" x14ac:dyDescent="0.2">
      <c r="A48" s="301" t="s">
        <v>260</v>
      </c>
      <c r="C48" s="299">
        <v>60</v>
      </c>
      <c r="E48" s="299">
        <v>60</v>
      </c>
      <c r="G48" s="299">
        <v>60</v>
      </c>
      <c r="I48" s="299">
        <v>60</v>
      </c>
      <c r="K48" s="299">
        <v>60</v>
      </c>
      <c r="M48" s="300"/>
      <c r="N48" s="299">
        <v>18</v>
      </c>
      <c r="O48" s="112"/>
      <c r="P48" s="299">
        <v>18</v>
      </c>
      <c r="Q48" s="112"/>
      <c r="R48" s="299">
        <v>18</v>
      </c>
      <c r="S48" s="112"/>
      <c r="T48" s="299">
        <v>18</v>
      </c>
      <c r="U48" s="112"/>
      <c r="V48" s="299">
        <v>18</v>
      </c>
      <c r="W48" s="112"/>
    </row>
    <row r="49" spans="1:23" ht="11.25" customHeight="1" x14ac:dyDescent="0.2">
      <c r="A49" s="301" t="s">
        <v>261</v>
      </c>
      <c r="C49" s="299">
        <v>285</v>
      </c>
      <c r="E49" s="299">
        <v>240</v>
      </c>
      <c r="G49" s="299">
        <v>300</v>
      </c>
      <c r="I49" s="299">
        <v>309</v>
      </c>
      <c r="J49" s="112" t="s">
        <v>12</v>
      </c>
      <c r="K49" s="299">
        <v>288</v>
      </c>
      <c r="M49" s="300"/>
      <c r="N49" s="299">
        <v>178</v>
      </c>
      <c r="O49" s="112"/>
      <c r="P49" s="299">
        <v>150</v>
      </c>
      <c r="Q49" s="112"/>
      <c r="R49" s="299">
        <v>188</v>
      </c>
      <c r="S49" s="112"/>
      <c r="T49" s="299">
        <v>188</v>
      </c>
      <c r="U49" s="112"/>
      <c r="V49" s="299">
        <v>180</v>
      </c>
      <c r="W49" s="112"/>
    </row>
    <row r="50" spans="1:23" ht="11.25" customHeight="1" x14ac:dyDescent="0.2">
      <c r="A50" s="301" t="s">
        <v>163</v>
      </c>
      <c r="C50" s="299">
        <v>7137</v>
      </c>
      <c r="E50" s="299">
        <v>9992</v>
      </c>
      <c r="G50" s="299">
        <v>9550</v>
      </c>
      <c r="I50" s="299">
        <v>16382</v>
      </c>
      <c r="K50" s="299">
        <v>15412</v>
      </c>
      <c r="M50" s="300"/>
      <c r="N50" s="299">
        <v>4320</v>
      </c>
      <c r="O50" s="112"/>
      <c r="P50" s="299">
        <v>6050</v>
      </c>
      <c r="Q50" s="112"/>
      <c r="R50" s="299">
        <v>5777</v>
      </c>
      <c r="S50" s="112"/>
      <c r="T50" s="299">
        <v>9110</v>
      </c>
      <c r="U50" s="112"/>
      <c r="V50" s="299">
        <v>8570</v>
      </c>
      <c r="W50" s="112"/>
    </row>
    <row r="51" spans="1:23" ht="11.25" customHeight="1" x14ac:dyDescent="0.2">
      <c r="A51" s="301" t="s">
        <v>262</v>
      </c>
      <c r="C51" s="299">
        <v>2</v>
      </c>
      <c r="E51" s="299">
        <v>2</v>
      </c>
      <c r="G51" s="299">
        <v>5</v>
      </c>
      <c r="H51" s="112" t="s">
        <v>12</v>
      </c>
      <c r="I51" s="302" t="s">
        <v>45</v>
      </c>
      <c r="K51" s="302" t="s">
        <v>45</v>
      </c>
      <c r="M51" s="300"/>
      <c r="N51" s="299">
        <v>1</v>
      </c>
      <c r="O51" s="112"/>
      <c r="P51" s="299">
        <v>2</v>
      </c>
      <c r="Q51" s="112"/>
      <c r="R51" s="299">
        <v>3</v>
      </c>
      <c r="S51" s="112" t="s">
        <v>12</v>
      </c>
      <c r="T51" s="302" t="s">
        <v>45</v>
      </c>
      <c r="U51" s="112"/>
      <c r="V51" s="302" t="s">
        <v>45</v>
      </c>
      <c r="W51" s="112"/>
    </row>
    <row r="52" spans="1:23" ht="11.25" customHeight="1" x14ac:dyDescent="0.2">
      <c r="A52" s="301" t="s">
        <v>263</v>
      </c>
      <c r="C52" s="299">
        <v>62876</v>
      </c>
      <c r="E52" s="299">
        <v>60574</v>
      </c>
      <c r="G52" s="299">
        <v>60549</v>
      </c>
      <c r="I52" s="299">
        <v>63205</v>
      </c>
      <c r="K52" s="299">
        <v>78838</v>
      </c>
      <c r="M52" s="300"/>
      <c r="N52" s="299">
        <v>39300</v>
      </c>
      <c r="O52" s="112"/>
      <c r="P52" s="299">
        <v>37900</v>
      </c>
      <c r="Q52" s="112"/>
      <c r="R52" s="299">
        <v>37800</v>
      </c>
      <c r="S52" s="112"/>
      <c r="T52" s="299">
        <v>39500</v>
      </c>
      <c r="U52" s="112"/>
      <c r="V52" s="299">
        <v>49300</v>
      </c>
      <c r="W52" s="112"/>
    </row>
    <row r="53" spans="1:23" ht="11.25" customHeight="1" x14ac:dyDescent="0.2">
      <c r="A53" s="301" t="s">
        <v>159</v>
      </c>
      <c r="C53" s="299">
        <v>41800</v>
      </c>
      <c r="E53" s="299">
        <v>47900</v>
      </c>
      <c r="G53" s="299">
        <v>49500</v>
      </c>
      <c r="I53" s="299">
        <v>46900</v>
      </c>
      <c r="K53" s="299">
        <v>38100</v>
      </c>
      <c r="M53" s="300"/>
      <c r="N53" s="299">
        <v>26400</v>
      </c>
      <c r="O53" s="112"/>
      <c r="P53" s="299">
        <v>30300</v>
      </c>
      <c r="Q53" s="112"/>
      <c r="R53" s="299">
        <v>31300</v>
      </c>
      <c r="S53" s="112"/>
      <c r="T53" s="299">
        <v>29800</v>
      </c>
      <c r="U53" s="112"/>
      <c r="V53" s="299">
        <v>24100</v>
      </c>
      <c r="W53" s="112"/>
    </row>
    <row r="54" spans="1:23" ht="11.25" customHeight="1" x14ac:dyDescent="0.2">
      <c r="A54" s="301" t="s">
        <v>264</v>
      </c>
      <c r="C54" s="299">
        <v>3</v>
      </c>
      <c r="E54" s="299">
        <v>3</v>
      </c>
      <c r="G54" s="299">
        <v>6</v>
      </c>
      <c r="I54" s="299">
        <v>6</v>
      </c>
      <c r="K54" s="299">
        <v>3</v>
      </c>
      <c r="M54" s="300"/>
      <c r="N54" s="299">
        <v>1</v>
      </c>
      <c r="O54" s="112"/>
      <c r="P54" s="299">
        <v>1</v>
      </c>
      <c r="Q54" s="112"/>
      <c r="R54" s="299">
        <v>1</v>
      </c>
      <c r="S54" s="112"/>
      <c r="T54" s="299">
        <v>1</v>
      </c>
      <c r="U54" s="112" t="s">
        <v>152</v>
      </c>
      <c r="V54" s="299">
        <v>1</v>
      </c>
      <c r="W54" s="112" t="s">
        <v>152</v>
      </c>
    </row>
    <row r="55" spans="1:23" ht="11.25" customHeight="1" x14ac:dyDescent="0.2">
      <c r="A55" s="301" t="s">
        <v>265</v>
      </c>
      <c r="C55" s="299">
        <v>12000</v>
      </c>
      <c r="E55" s="299">
        <v>4005</v>
      </c>
      <c r="G55" s="299">
        <v>2474</v>
      </c>
      <c r="I55" s="299">
        <v>1096</v>
      </c>
      <c r="K55" s="299">
        <v>780</v>
      </c>
      <c r="M55" s="300"/>
      <c r="N55" s="299">
        <v>7500</v>
      </c>
      <c r="O55" s="112"/>
      <c r="P55" s="299">
        <v>2500</v>
      </c>
      <c r="Q55" s="112"/>
      <c r="R55" s="299">
        <v>1550</v>
      </c>
      <c r="S55" s="112"/>
      <c r="T55" s="299">
        <v>685</v>
      </c>
      <c r="U55" s="112" t="s">
        <v>241</v>
      </c>
      <c r="V55" s="299">
        <v>487</v>
      </c>
      <c r="W55" s="112"/>
    </row>
    <row r="56" spans="1:23" ht="11.25" customHeight="1" x14ac:dyDescent="0.2">
      <c r="A56" s="301" t="s">
        <v>266</v>
      </c>
      <c r="C56" s="304">
        <v>5770</v>
      </c>
      <c r="D56" s="162"/>
      <c r="E56" s="304">
        <v>5515</v>
      </c>
      <c r="F56" s="162"/>
      <c r="G56" s="304">
        <v>5588</v>
      </c>
      <c r="H56" s="162"/>
      <c r="I56" s="304">
        <v>6106</v>
      </c>
      <c r="J56" s="162" t="s">
        <v>12</v>
      </c>
      <c r="K56" s="304">
        <v>5239</v>
      </c>
      <c r="L56" s="162"/>
      <c r="M56" s="300"/>
      <c r="N56" s="304">
        <v>3056</v>
      </c>
      <c r="O56" s="162"/>
      <c r="P56" s="304">
        <v>2920</v>
      </c>
      <c r="Q56" s="162"/>
      <c r="R56" s="304">
        <v>2962</v>
      </c>
      <c r="S56" s="162" t="s">
        <v>12</v>
      </c>
      <c r="T56" s="304">
        <v>3236</v>
      </c>
      <c r="U56" s="162" t="s">
        <v>12</v>
      </c>
      <c r="V56" s="304">
        <v>2777</v>
      </c>
      <c r="W56" s="162"/>
    </row>
    <row r="57" spans="1:23" ht="11.25" customHeight="1" x14ac:dyDescent="0.2">
      <c r="A57" s="305" t="s">
        <v>84</v>
      </c>
      <c r="C57" s="306">
        <v>2370000</v>
      </c>
      <c r="D57" s="307"/>
      <c r="E57" s="306">
        <v>2440000</v>
      </c>
      <c r="F57" s="307"/>
      <c r="G57" s="306">
        <v>2470000</v>
      </c>
      <c r="H57" s="307"/>
      <c r="I57" s="306">
        <v>2450000</v>
      </c>
      <c r="J57" s="307"/>
      <c r="K57" s="306">
        <v>2470000</v>
      </c>
      <c r="L57" s="307"/>
      <c r="M57" s="308"/>
      <c r="N57" s="309">
        <v>1460000</v>
      </c>
      <c r="O57" s="297"/>
      <c r="P57" s="309">
        <v>1530000</v>
      </c>
      <c r="Q57" s="297" t="s">
        <v>12</v>
      </c>
      <c r="R57" s="309">
        <v>1520000</v>
      </c>
      <c r="S57" s="297"/>
      <c r="T57" s="309">
        <v>1520000</v>
      </c>
      <c r="U57" s="297"/>
      <c r="V57" s="309">
        <v>1520000</v>
      </c>
      <c r="W57" s="297"/>
    </row>
    <row r="58" spans="1:23" ht="11.25" customHeight="1" x14ac:dyDescent="0.2">
      <c r="A58" s="461" t="s">
        <v>267</v>
      </c>
      <c r="B58" s="461"/>
      <c r="C58" s="461"/>
      <c r="D58" s="461"/>
      <c r="E58" s="461"/>
      <c r="F58" s="461"/>
      <c r="G58" s="461"/>
      <c r="H58" s="461"/>
      <c r="I58" s="461"/>
      <c r="J58" s="461"/>
      <c r="K58" s="461"/>
      <c r="L58" s="461"/>
      <c r="M58" s="461"/>
      <c r="N58" s="461"/>
      <c r="O58" s="461"/>
      <c r="P58" s="461"/>
      <c r="Q58" s="461"/>
      <c r="R58" s="461"/>
      <c r="S58" s="461"/>
      <c r="T58" s="461"/>
      <c r="U58" s="461"/>
      <c r="V58" s="461"/>
      <c r="W58" s="461"/>
    </row>
    <row r="59" spans="1:23" ht="22.5" customHeight="1" x14ac:dyDescent="0.2">
      <c r="A59" s="462" t="s">
        <v>268</v>
      </c>
      <c r="B59" s="462"/>
      <c r="C59" s="462"/>
      <c r="D59" s="462"/>
      <c r="E59" s="462"/>
      <c r="F59" s="462"/>
      <c r="G59" s="462"/>
      <c r="H59" s="462"/>
      <c r="I59" s="462"/>
      <c r="J59" s="462"/>
      <c r="K59" s="462"/>
      <c r="L59" s="462"/>
      <c r="M59" s="462"/>
      <c r="N59" s="462"/>
      <c r="O59" s="462"/>
      <c r="P59" s="462"/>
      <c r="Q59" s="462"/>
      <c r="R59" s="462"/>
      <c r="S59" s="462"/>
      <c r="T59" s="462"/>
      <c r="U59" s="462"/>
      <c r="V59" s="462"/>
      <c r="W59" s="462"/>
    </row>
    <row r="60" spans="1:23" ht="11.25" customHeight="1" x14ac:dyDescent="0.2">
      <c r="A60" s="457" t="s">
        <v>269</v>
      </c>
      <c r="B60" s="457"/>
      <c r="C60" s="457"/>
      <c r="D60" s="457"/>
      <c r="E60" s="457"/>
      <c r="F60" s="457"/>
      <c r="G60" s="457"/>
      <c r="H60" s="457"/>
      <c r="I60" s="457"/>
      <c r="J60" s="457"/>
      <c r="K60" s="457"/>
      <c r="L60" s="457"/>
      <c r="M60" s="457"/>
      <c r="N60" s="457"/>
      <c r="O60" s="457"/>
      <c r="P60" s="457"/>
      <c r="Q60" s="457"/>
      <c r="R60" s="457"/>
      <c r="S60" s="457"/>
      <c r="T60" s="457"/>
      <c r="U60" s="457"/>
      <c r="V60" s="457"/>
      <c r="W60" s="457"/>
    </row>
    <row r="61" spans="1:23" ht="11.25" customHeight="1" x14ac:dyDescent="0.2">
      <c r="A61" s="457" t="s">
        <v>270</v>
      </c>
      <c r="B61" s="457"/>
      <c r="C61" s="457"/>
      <c r="D61" s="457"/>
      <c r="E61" s="457"/>
      <c r="F61" s="457"/>
      <c r="G61" s="457"/>
      <c r="H61" s="457"/>
      <c r="I61" s="457"/>
      <c r="J61" s="457"/>
      <c r="K61" s="457"/>
      <c r="L61" s="457"/>
      <c r="M61" s="457"/>
      <c r="N61" s="457"/>
      <c r="O61" s="457"/>
      <c r="P61" s="457"/>
      <c r="Q61" s="457"/>
      <c r="R61" s="457"/>
      <c r="S61" s="457"/>
      <c r="T61" s="457"/>
      <c r="U61" s="457"/>
      <c r="V61" s="457"/>
      <c r="W61" s="457"/>
    </row>
    <row r="62" spans="1:23" ht="11.25" customHeight="1" x14ac:dyDescent="0.2">
      <c r="A62" s="457" t="s">
        <v>271</v>
      </c>
      <c r="B62" s="457"/>
      <c r="C62" s="457"/>
      <c r="D62" s="457"/>
      <c r="E62" s="457"/>
      <c r="F62" s="457"/>
      <c r="G62" s="457"/>
      <c r="H62" s="457"/>
      <c r="I62" s="457"/>
      <c r="J62" s="457"/>
      <c r="K62" s="457"/>
      <c r="L62" s="457"/>
      <c r="M62" s="457"/>
      <c r="N62" s="457"/>
      <c r="O62" s="457"/>
      <c r="P62" s="457"/>
      <c r="Q62" s="457"/>
      <c r="R62" s="457"/>
      <c r="S62" s="457"/>
      <c r="T62" s="457"/>
      <c r="U62" s="457"/>
      <c r="V62" s="457"/>
      <c r="W62" s="457"/>
    </row>
    <row r="63" spans="1:23" ht="11.25" customHeight="1" x14ac:dyDescent="0.2">
      <c r="A63" s="457" t="s">
        <v>272</v>
      </c>
      <c r="B63" s="457"/>
      <c r="C63" s="457"/>
      <c r="D63" s="457"/>
      <c r="E63" s="457"/>
      <c r="F63" s="457"/>
      <c r="G63" s="457"/>
      <c r="H63" s="457"/>
      <c r="I63" s="457"/>
      <c r="J63" s="457"/>
      <c r="K63" s="457"/>
      <c r="L63" s="457"/>
      <c r="M63" s="457"/>
      <c r="N63" s="457"/>
      <c r="O63" s="457"/>
      <c r="P63" s="457"/>
      <c r="Q63" s="457"/>
      <c r="R63" s="457"/>
      <c r="S63" s="457"/>
      <c r="T63" s="457"/>
      <c r="U63" s="457"/>
      <c r="V63" s="457"/>
      <c r="W63" s="457"/>
    </row>
  </sheetData>
  <mergeCells count="13">
    <mergeCell ref="A63:W63"/>
    <mergeCell ref="A1:W1"/>
    <mergeCell ref="A2:W2"/>
    <mergeCell ref="A3:W3"/>
    <mergeCell ref="A4:W4"/>
    <mergeCell ref="A5:W5"/>
    <mergeCell ref="C6:L6"/>
    <mergeCell ref="N6:W6"/>
    <mergeCell ref="A58:W58"/>
    <mergeCell ref="A59:W59"/>
    <mergeCell ref="A60:W60"/>
    <mergeCell ref="A61:W61"/>
    <mergeCell ref="A62:W62"/>
  </mergeCells>
  <pageMargins left="0.5" right="0.5" top="0.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3BCF3-7EB0-4F9E-86F2-49DAD48F95D4}">
  <sheetPr codeName="Sheet1"/>
  <dimension ref="A1:V93"/>
  <sheetViews>
    <sheetView zoomScaleNormal="100" workbookViewId="0">
      <selection sqref="A1:M1"/>
    </sheetView>
  </sheetViews>
  <sheetFormatPr defaultColWidth="6.7109375" defaultRowHeight="11.25" customHeight="1" x14ac:dyDescent="0.2"/>
  <cols>
    <col min="1" max="1" width="23.28515625" style="7" customWidth="1"/>
    <col min="2" max="2" width="13.7109375" style="7" customWidth="1"/>
    <col min="3" max="3" width="1.7109375" style="38" customWidth="1"/>
    <col min="4" max="4" width="7.5703125" style="7" customWidth="1"/>
    <col min="5" max="5" width="1.7109375" style="39" customWidth="1"/>
    <col min="6" max="6" width="7.5703125" style="7" customWidth="1"/>
    <col min="7" max="7" width="1.7109375" style="39" customWidth="1"/>
    <col min="8" max="8" width="7.5703125" style="7" customWidth="1"/>
    <col min="9" max="9" width="1.7109375" style="39" customWidth="1"/>
    <col min="10" max="10" width="7.5703125" style="7" customWidth="1"/>
    <col min="11" max="11" width="1.7109375" style="39" customWidth="1"/>
    <col min="12" max="12" width="7.5703125" style="7" customWidth="1"/>
    <col min="13" max="13" width="1.7109375" style="39" customWidth="1"/>
    <col min="14" max="16384" width="6.7109375" style="7"/>
  </cols>
  <sheetData>
    <row r="1" spans="1:13" s="1" customFormat="1" ht="11.25" customHeight="1" x14ac:dyDescent="0.2">
      <c r="A1" s="398" t="s">
        <v>0</v>
      </c>
      <c r="B1" s="398"/>
      <c r="C1" s="398"/>
      <c r="D1" s="398"/>
      <c r="E1" s="398"/>
      <c r="F1" s="398"/>
      <c r="G1" s="398"/>
      <c r="H1" s="398"/>
      <c r="I1" s="398"/>
      <c r="J1" s="398"/>
      <c r="K1" s="398"/>
      <c r="L1" s="398"/>
      <c r="M1" s="398"/>
    </row>
    <row r="2" spans="1:13" s="1" customFormat="1" ht="11.25" customHeight="1" x14ac:dyDescent="0.2">
      <c r="A2" s="398" t="s">
        <v>164</v>
      </c>
      <c r="B2" s="398"/>
      <c r="C2" s="398"/>
      <c r="D2" s="398"/>
      <c r="E2" s="398"/>
      <c r="F2" s="398"/>
      <c r="G2" s="398"/>
      <c r="H2" s="398"/>
      <c r="I2" s="398"/>
      <c r="J2" s="398"/>
      <c r="K2" s="398"/>
      <c r="L2" s="398"/>
      <c r="M2" s="398"/>
    </row>
    <row r="3" spans="1:13" s="1" customFormat="1" ht="11.25" customHeight="1" x14ac:dyDescent="0.2">
      <c r="A3" s="398"/>
      <c r="B3" s="398"/>
      <c r="C3" s="398"/>
      <c r="D3" s="398"/>
      <c r="E3" s="398"/>
      <c r="F3" s="398"/>
      <c r="G3" s="398"/>
      <c r="H3" s="398"/>
      <c r="I3" s="398"/>
      <c r="J3" s="398"/>
      <c r="K3" s="398"/>
      <c r="L3" s="398"/>
      <c r="M3" s="398"/>
    </row>
    <row r="4" spans="1:13" s="1" customFormat="1" ht="11.25" customHeight="1" x14ac:dyDescent="0.2">
      <c r="A4" s="398" t="s">
        <v>1</v>
      </c>
      <c r="B4" s="398"/>
      <c r="C4" s="398"/>
      <c r="D4" s="398"/>
      <c r="E4" s="398"/>
      <c r="F4" s="398"/>
      <c r="G4" s="398"/>
      <c r="H4" s="398"/>
      <c r="I4" s="398"/>
      <c r="J4" s="398"/>
      <c r="K4" s="398"/>
      <c r="L4" s="398"/>
      <c r="M4" s="398"/>
    </row>
    <row r="5" spans="1:13" s="1" customFormat="1" ht="11.25" customHeight="1" x14ac:dyDescent="0.2">
      <c r="A5" s="404"/>
      <c r="B5" s="404"/>
      <c r="C5" s="404"/>
      <c r="D5" s="404"/>
      <c r="E5" s="404"/>
      <c r="F5" s="404"/>
      <c r="G5" s="404"/>
      <c r="H5" s="404"/>
      <c r="I5" s="404"/>
      <c r="J5" s="404"/>
      <c r="K5" s="404"/>
      <c r="L5" s="404"/>
      <c r="M5" s="404"/>
    </row>
    <row r="6" spans="1:13" s="1" customFormat="1" ht="11.25" customHeight="1" x14ac:dyDescent="0.2">
      <c r="A6" s="403"/>
      <c r="B6" s="403"/>
      <c r="C6" s="168"/>
      <c r="D6" s="64">
        <v>2016</v>
      </c>
      <c r="E6" s="65"/>
      <c r="F6" s="64">
        <v>2017</v>
      </c>
      <c r="G6" s="65"/>
      <c r="H6" s="64">
        <v>2018</v>
      </c>
      <c r="I6" s="65"/>
      <c r="J6" s="64">
        <v>2019</v>
      </c>
      <c r="K6" s="65"/>
      <c r="L6" s="64" t="s">
        <v>185</v>
      </c>
      <c r="M6" s="150"/>
    </row>
    <row r="7" spans="1:13" s="1" customFormat="1" ht="11.25" customHeight="1" x14ac:dyDescent="0.2">
      <c r="A7" s="2" t="s">
        <v>2</v>
      </c>
      <c r="B7" s="66"/>
      <c r="C7" s="86"/>
      <c r="D7" s="3"/>
      <c r="E7" s="4"/>
      <c r="F7" s="3"/>
      <c r="G7" s="4"/>
      <c r="H7" s="3"/>
      <c r="I7" s="4"/>
      <c r="J7" s="3"/>
      <c r="K7" s="4"/>
      <c r="L7" s="3"/>
      <c r="M7" s="4"/>
    </row>
    <row r="8" spans="1:13" s="1" customFormat="1" x14ac:dyDescent="0.2">
      <c r="A8" s="5" t="s">
        <v>3</v>
      </c>
      <c r="B8" s="6"/>
      <c r="C8" s="87"/>
      <c r="E8" s="8"/>
      <c r="G8" s="8"/>
      <c r="I8" s="8"/>
      <c r="K8" s="8"/>
      <c r="M8" s="8"/>
    </row>
    <row r="9" spans="1:13" s="1" customFormat="1" ht="11.25" customHeight="1" x14ac:dyDescent="0.2">
      <c r="A9" s="9" t="s">
        <v>4</v>
      </c>
      <c r="B9" s="6"/>
      <c r="C9" s="87"/>
    </row>
    <row r="10" spans="1:13" s="1" customFormat="1" ht="11.25" customHeight="1" x14ac:dyDescent="0.2">
      <c r="A10" s="11" t="s">
        <v>5</v>
      </c>
      <c r="B10" s="6"/>
      <c r="C10" s="87"/>
      <c r="D10" s="12">
        <v>41800</v>
      </c>
      <c r="E10" s="99"/>
      <c r="F10" s="12">
        <v>47900</v>
      </c>
      <c r="G10" s="99"/>
      <c r="H10" s="12">
        <v>49500</v>
      </c>
      <c r="I10" s="99"/>
      <c r="J10" s="12">
        <v>46900</v>
      </c>
      <c r="K10" s="99"/>
      <c r="L10" s="12">
        <v>38100</v>
      </c>
      <c r="M10" s="139"/>
    </row>
    <row r="11" spans="1:13" s="1" customFormat="1" ht="11.25" customHeight="1" x14ac:dyDescent="0.2">
      <c r="A11" s="11" t="s">
        <v>6</v>
      </c>
      <c r="B11" s="6"/>
      <c r="C11" s="164"/>
      <c r="D11" s="12">
        <v>26400</v>
      </c>
      <c r="E11" s="99"/>
      <c r="F11" s="12">
        <v>30300</v>
      </c>
      <c r="G11" s="99"/>
      <c r="H11" s="12">
        <v>31300</v>
      </c>
      <c r="I11" s="99"/>
      <c r="J11" s="12">
        <v>29800</v>
      </c>
      <c r="K11" s="99"/>
      <c r="L11" s="12">
        <v>24100</v>
      </c>
      <c r="M11" s="151"/>
    </row>
    <row r="12" spans="1:13" s="1" customFormat="1" ht="11.25" customHeight="1" x14ac:dyDescent="0.2">
      <c r="A12" s="9" t="s">
        <v>7</v>
      </c>
      <c r="B12" s="6"/>
      <c r="C12" s="165"/>
      <c r="D12" s="13">
        <v>46600</v>
      </c>
      <c r="E12" s="98"/>
      <c r="F12" s="13">
        <v>46900</v>
      </c>
      <c r="G12" s="98"/>
      <c r="H12" s="13">
        <v>50400</v>
      </c>
      <c r="I12" s="98"/>
      <c r="J12" s="13">
        <v>47000</v>
      </c>
      <c r="K12" s="98"/>
      <c r="L12" s="13">
        <v>38000</v>
      </c>
      <c r="M12" s="152"/>
    </row>
    <row r="13" spans="1:13" s="1" customFormat="1" ht="11.25" customHeight="1" x14ac:dyDescent="0.2">
      <c r="A13" s="9" t="s">
        <v>8</v>
      </c>
      <c r="B13" s="6"/>
      <c r="C13" s="87"/>
      <c r="D13" s="14"/>
      <c r="E13" s="100"/>
      <c r="F13" s="14"/>
      <c r="G13" s="100"/>
      <c r="H13" s="75"/>
      <c r="I13" s="100"/>
      <c r="J13" s="14"/>
      <c r="K13" s="100"/>
      <c r="L13" s="14"/>
      <c r="M13" s="152"/>
    </row>
    <row r="14" spans="1:13" s="1" customFormat="1" ht="11.25" customHeight="1" x14ac:dyDescent="0.2">
      <c r="A14" s="11" t="s">
        <v>9</v>
      </c>
      <c r="B14" s="6"/>
      <c r="C14" s="87"/>
      <c r="D14" s="74"/>
      <c r="E14" s="88"/>
      <c r="F14" s="74"/>
      <c r="G14" s="88"/>
      <c r="H14" s="74"/>
      <c r="I14" s="109"/>
      <c r="J14" s="15"/>
      <c r="K14" s="84"/>
      <c r="L14" s="15"/>
      <c r="M14" s="109"/>
    </row>
    <row r="15" spans="1:13" s="1" customFormat="1" ht="11.25" customHeight="1" x14ac:dyDescent="0.2">
      <c r="A15" s="17" t="s">
        <v>10</v>
      </c>
      <c r="B15" s="18" t="s">
        <v>11</v>
      </c>
      <c r="C15" s="87"/>
      <c r="D15" s="19">
        <v>11.59</v>
      </c>
      <c r="E15" s="101"/>
      <c r="F15" s="19">
        <v>10.81</v>
      </c>
      <c r="G15" s="101"/>
      <c r="H15" s="19">
        <v>11.79</v>
      </c>
      <c r="I15" s="101"/>
      <c r="J15" s="19">
        <v>13.3</v>
      </c>
      <c r="K15" s="101"/>
      <c r="L15" s="19">
        <v>13.06</v>
      </c>
      <c r="M15" s="138" t="s">
        <v>152</v>
      </c>
    </row>
    <row r="16" spans="1:13" s="1" customFormat="1" ht="11.25" customHeight="1" x14ac:dyDescent="0.2">
      <c r="A16" s="17" t="s">
        <v>13</v>
      </c>
      <c r="B16" s="18" t="s">
        <v>14</v>
      </c>
      <c r="C16" s="165"/>
      <c r="D16" s="20">
        <v>28.54</v>
      </c>
      <c r="E16" s="89"/>
      <c r="F16" s="20">
        <v>29.88</v>
      </c>
      <c r="G16" s="89"/>
      <c r="H16" s="20">
        <v>31.22</v>
      </c>
      <c r="I16" s="89"/>
      <c r="J16" s="20">
        <v>33.229999999999997</v>
      </c>
      <c r="K16" s="89"/>
      <c r="L16" s="19">
        <v>32.630000000000003</v>
      </c>
      <c r="M16" s="153" t="s">
        <v>152</v>
      </c>
    </row>
    <row r="17" spans="1:13" s="1" customFormat="1" ht="11.25" customHeight="1" x14ac:dyDescent="0.2">
      <c r="A17" s="17" t="s">
        <v>15</v>
      </c>
      <c r="B17" s="18" t="s">
        <v>14</v>
      </c>
      <c r="C17" s="165"/>
      <c r="D17" s="20">
        <v>70.55</v>
      </c>
      <c r="E17" s="90"/>
      <c r="F17" s="20">
        <v>78.430000000000007</v>
      </c>
      <c r="G17" s="90"/>
      <c r="H17" s="20">
        <v>90.57</v>
      </c>
      <c r="I17" s="90"/>
      <c r="J17" s="20">
        <v>90.62</v>
      </c>
      <c r="K17" s="90"/>
      <c r="L17" s="19">
        <v>88.99</v>
      </c>
      <c r="M17" s="151" t="s">
        <v>152</v>
      </c>
    </row>
    <row r="18" spans="1:13" s="1" customFormat="1" ht="11.25" customHeight="1" x14ac:dyDescent="0.2">
      <c r="A18" s="11" t="s">
        <v>187</v>
      </c>
      <c r="B18" s="21"/>
      <c r="C18" s="87"/>
      <c r="D18" s="22"/>
      <c r="E18" s="91"/>
      <c r="F18" s="22"/>
      <c r="G18" s="91"/>
      <c r="H18" s="22"/>
      <c r="I18" s="91"/>
      <c r="J18" s="22"/>
      <c r="K18" s="91"/>
      <c r="L18" s="22"/>
      <c r="M18" s="151"/>
    </row>
    <row r="19" spans="1:13" s="1" customFormat="1" ht="11.25" customHeight="1" x14ac:dyDescent="0.2">
      <c r="A19" s="17" t="s">
        <v>186</v>
      </c>
      <c r="B19" s="21"/>
      <c r="C19" s="87"/>
      <c r="D19" s="12">
        <v>3050000</v>
      </c>
      <c r="E19" s="99"/>
      <c r="F19" s="12">
        <v>3760000</v>
      </c>
      <c r="G19" s="99"/>
      <c r="H19" s="12">
        <v>4600000</v>
      </c>
      <c r="I19" s="99"/>
      <c r="J19" s="12">
        <v>4370000</v>
      </c>
      <c r="K19" s="99"/>
      <c r="L19" s="12">
        <v>3480000</v>
      </c>
      <c r="M19" s="139"/>
    </row>
    <row r="20" spans="1:13" s="1" customFormat="1" ht="11.25" customHeight="1" x14ac:dyDescent="0.2">
      <c r="A20" s="17" t="s">
        <v>16</v>
      </c>
      <c r="B20" s="18" t="s">
        <v>11</v>
      </c>
      <c r="C20" s="165"/>
      <c r="D20" s="20">
        <v>73.11</v>
      </c>
      <c r="E20" s="90"/>
      <c r="F20" s="20">
        <v>78.540000000000006</v>
      </c>
      <c r="G20" s="90"/>
      <c r="H20" s="20">
        <v>93</v>
      </c>
      <c r="I20" s="90"/>
      <c r="J20" s="20">
        <v>92.94</v>
      </c>
      <c r="K20" s="90"/>
      <c r="L20" s="20">
        <v>91.27</v>
      </c>
      <c r="M20" s="151"/>
    </row>
    <row r="21" spans="1:13" s="1" customFormat="1" ht="11.25" customHeight="1" x14ac:dyDescent="0.2">
      <c r="A21" s="9" t="s">
        <v>17</v>
      </c>
      <c r="B21" s="6"/>
      <c r="C21" s="87"/>
      <c r="D21" s="23"/>
      <c r="E21" s="91"/>
      <c r="F21" s="23"/>
      <c r="G21" s="91"/>
      <c r="H21" s="23"/>
      <c r="I21" s="91"/>
      <c r="J21" s="23"/>
      <c r="K21" s="91"/>
      <c r="L21" s="23"/>
      <c r="M21" s="151"/>
    </row>
    <row r="22" spans="1:13" s="1" customFormat="1" ht="11.25" customHeight="1" x14ac:dyDescent="0.2">
      <c r="A22" s="11" t="s">
        <v>18</v>
      </c>
      <c r="B22" s="6"/>
      <c r="C22" s="87"/>
      <c r="D22" s="24">
        <v>8710</v>
      </c>
      <c r="E22" s="99"/>
      <c r="F22" s="24">
        <v>10600</v>
      </c>
      <c r="G22" s="99"/>
      <c r="H22" s="24">
        <v>12700</v>
      </c>
      <c r="I22" s="99"/>
      <c r="J22" s="24">
        <v>11400</v>
      </c>
      <c r="K22" s="99"/>
      <c r="L22" s="24">
        <v>10400</v>
      </c>
      <c r="M22" s="99"/>
    </row>
    <row r="23" spans="1:13" s="1" customFormat="1" ht="11.25" customHeight="1" x14ac:dyDescent="0.2">
      <c r="A23" s="11" t="s">
        <v>19</v>
      </c>
      <c r="B23" s="6"/>
      <c r="C23" s="165"/>
      <c r="D23" s="25">
        <v>575000</v>
      </c>
      <c r="E23" s="90" t="s">
        <v>12</v>
      </c>
      <c r="F23" s="25">
        <v>766000</v>
      </c>
      <c r="G23" s="90"/>
      <c r="H23" s="25">
        <v>961000</v>
      </c>
      <c r="I23" s="90"/>
      <c r="J23" s="25">
        <v>982000</v>
      </c>
      <c r="K23" s="90" t="s">
        <v>12</v>
      </c>
      <c r="L23" s="25">
        <v>839000</v>
      </c>
      <c r="M23" s="139"/>
    </row>
    <row r="24" spans="1:13" s="1" customFormat="1" ht="11.25" customHeight="1" x14ac:dyDescent="0.2">
      <c r="A24" s="9" t="s">
        <v>20</v>
      </c>
      <c r="B24" s="6"/>
      <c r="C24" s="87"/>
      <c r="D24" s="23"/>
      <c r="E24" s="91"/>
      <c r="F24" s="23"/>
      <c r="G24" s="91"/>
      <c r="H24" s="23"/>
      <c r="I24" s="91"/>
      <c r="J24" s="23"/>
      <c r="K24" s="91"/>
      <c r="L24" s="23"/>
      <c r="M24" s="151"/>
    </row>
    <row r="25" spans="1:13" s="1" customFormat="1" ht="11.25" customHeight="1" x14ac:dyDescent="0.2">
      <c r="A25" s="11" t="s">
        <v>18</v>
      </c>
      <c r="B25" s="6"/>
      <c r="C25" s="87"/>
      <c r="D25" s="26">
        <v>3010</v>
      </c>
      <c r="E25" s="92"/>
      <c r="F25" s="26">
        <v>3720</v>
      </c>
      <c r="G25" s="92"/>
      <c r="H25" s="26">
        <v>3790</v>
      </c>
      <c r="I25" s="92" t="s">
        <v>12</v>
      </c>
      <c r="J25" s="26">
        <v>3980</v>
      </c>
      <c r="K25" s="92"/>
      <c r="L25" s="26">
        <v>3240</v>
      </c>
      <c r="M25" s="140"/>
    </row>
    <row r="26" spans="1:13" s="1" customFormat="1" ht="11.25" customHeight="1" x14ac:dyDescent="0.2">
      <c r="A26" s="11" t="s">
        <v>19</v>
      </c>
      <c r="B26" s="6"/>
      <c r="C26" s="165"/>
      <c r="D26" s="25">
        <v>241000</v>
      </c>
      <c r="E26" s="105"/>
      <c r="F26" s="25">
        <v>357000</v>
      </c>
      <c r="G26" s="105" t="s">
        <v>12</v>
      </c>
      <c r="H26" s="25">
        <v>388000</v>
      </c>
      <c r="I26" s="105"/>
      <c r="J26" s="25">
        <v>499000</v>
      </c>
      <c r="K26" s="105"/>
      <c r="L26" s="25">
        <v>389000</v>
      </c>
      <c r="M26" s="154"/>
    </row>
    <row r="27" spans="1:13" s="1" customFormat="1" ht="11.25" customHeight="1" x14ac:dyDescent="0.2">
      <c r="A27" s="9" t="s">
        <v>21</v>
      </c>
      <c r="B27" s="104"/>
      <c r="C27" s="87"/>
      <c r="D27" s="29"/>
      <c r="E27" s="93"/>
      <c r="F27" s="29"/>
      <c r="G27" s="93"/>
      <c r="H27" s="29"/>
      <c r="I27" s="93"/>
      <c r="J27" s="29"/>
      <c r="K27" s="93"/>
      <c r="L27" s="29"/>
      <c r="M27" s="154"/>
    </row>
    <row r="28" spans="1:13" s="1" customFormat="1" ht="11.25" customHeight="1" x14ac:dyDescent="0.2">
      <c r="A28" s="11" t="s">
        <v>22</v>
      </c>
      <c r="B28" s="28"/>
      <c r="C28" s="87"/>
      <c r="D28" s="29">
        <v>37900</v>
      </c>
      <c r="E28" s="93"/>
      <c r="F28" s="29">
        <v>40100</v>
      </c>
      <c r="G28" s="93"/>
      <c r="H28" s="29">
        <v>41400</v>
      </c>
      <c r="I28" s="93"/>
      <c r="J28" s="29">
        <v>39100</v>
      </c>
      <c r="K28" s="93"/>
      <c r="L28" s="29">
        <v>31100</v>
      </c>
      <c r="M28" s="93"/>
    </row>
    <row r="29" spans="1:13" s="1" customFormat="1" ht="11.25" customHeight="1" x14ac:dyDescent="0.2">
      <c r="A29" s="30" t="s">
        <v>23</v>
      </c>
      <c r="B29" s="28"/>
      <c r="C29" s="165"/>
      <c r="D29" s="31">
        <v>34500</v>
      </c>
      <c r="E29" s="94"/>
      <c r="F29" s="31">
        <v>34400</v>
      </c>
      <c r="G29" s="94"/>
      <c r="H29" s="31">
        <v>36600</v>
      </c>
      <c r="I29" s="94"/>
      <c r="J29" s="31">
        <v>34800</v>
      </c>
      <c r="K29" s="94"/>
      <c r="L29" s="156" t="s">
        <v>44</v>
      </c>
      <c r="M29" s="151"/>
    </row>
    <row r="30" spans="1:13" s="1" customFormat="1" ht="11.25" customHeight="1" x14ac:dyDescent="0.2">
      <c r="A30" s="9" t="s">
        <v>24</v>
      </c>
      <c r="B30" s="28"/>
      <c r="C30" s="87"/>
      <c r="D30" s="32">
        <v>2990</v>
      </c>
      <c r="E30" s="91"/>
      <c r="F30" s="27">
        <v>3930</v>
      </c>
      <c r="G30" s="91"/>
      <c r="H30" s="27">
        <v>3100</v>
      </c>
      <c r="I30" s="91"/>
      <c r="J30" s="27">
        <v>3470</v>
      </c>
      <c r="K30" s="91"/>
      <c r="L30" s="27">
        <v>3290</v>
      </c>
      <c r="M30" s="151"/>
    </row>
    <row r="31" spans="1:13" s="1" customFormat="1" ht="11.25" customHeight="1" x14ac:dyDescent="0.2">
      <c r="A31" s="5" t="s">
        <v>25</v>
      </c>
      <c r="B31" s="6"/>
      <c r="C31" s="166"/>
      <c r="D31" s="85">
        <v>2370000</v>
      </c>
      <c r="E31" s="112"/>
      <c r="F31" s="85">
        <v>2440000</v>
      </c>
      <c r="G31" s="112"/>
      <c r="H31" s="85">
        <v>2470000</v>
      </c>
      <c r="I31" s="112"/>
      <c r="J31" s="85">
        <v>2450000</v>
      </c>
      <c r="K31" s="112"/>
      <c r="L31" s="85">
        <v>2470000</v>
      </c>
      <c r="M31" s="162"/>
    </row>
    <row r="32" spans="1:13" s="1" customFormat="1" ht="11.25" customHeight="1" x14ac:dyDescent="0.2">
      <c r="A32" s="2" t="s">
        <v>26</v>
      </c>
      <c r="B32" s="6"/>
      <c r="C32" s="87"/>
      <c r="D32" s="33"/>
      <c r="E32" s="95"/>
      <c r="F32" s="33"/>
      <c r="G32" s="95"/>
      <c r="H32" s="33"/>
      <c r="I32" s="95"/>
      <c r="J32" s="33"/>
      <c r="K32" s="95"/>
      <c r="L32" s="33"/>
      <c r="M32" s="151"/>
    </row>
    <row r="33" spans="1:22" s="1" customFormat="1" ht="11.25" customHeight="1" x14ac:dyDescent="0.2">
      <c r="A33" s="5" t="s">
        <v>3</v>
      </c>
      <c r="B33" s="6"/>
      <c r="C33" s="87"/>
      <c r="D33" s="27"/>
      <c r="E33" s="91"/>
      <c r="F33" s="27"/>
      <c r="G33" s="91"/>
      <c r="H33" s="27"/>
      <c r="I33" s="91"/>
      <c r="J33" s="27"/>
      <c r="K33" s="91"/>
      <c r="L33" s="27"/>
      <c r="M33" s="91"/>
    </row>
    <row r="34" spans="1:22" s="1" customFormat="1" ht="11.25" customHeight="1" x14ac:dyDescent="0.2">
      <c r="A34" s="9" t="s">
        <v>4</v>
      </c>
      <c r="B34" s="28"/>
      <c r="C34" s="87"/>
      <c r="D34" s="27"/>
      <c r="E34" s="91"/>
      <c r="F34" s="27"/>
      <c r="G34" s="91"/>
      <c r="H34" s="27"/>
      <c r="I34" s="91"/>
      <c r="J34" s="27"/>
      <c r="K34" s="91"/>
      <c r="L34" s="27"/>
      <c r="M34" s="91"/>
    </row>
    <row r="35" spans="1:22" s="1" customFormat="1" ht="11.25" customHeight="1" x14ac:dyDescent="0.2">
      <c r="A35" s="11" t="s">
        <v>18</v>
      </c>
      <c r="B35" s="28"/>
      <c r="C35" s="87"/>
      <c r="D35" s="24">
        <v>2070</v>
      </c>
      <c r="E35" s="96"/>
      <c r="F35" s="24">
        <v>3250</v>
      </c>
      <c r="G35" s="96"/>
      <c r="H35" s="24">
        <v>3560</v>
      </c>
      <c r="I35" s="96"/>
      <c r="J35" s="24">
        <v>3660</v>
      </c>
      <c r="K35" s="96"/>
      <c r="L35" s="24">
        <v>3500</v>
      </c>
      <c r="M35" s="141"/>
    </row>
    <row r="36" spans="1:22" s="1" customFormat="1" ht="11.25" customHeight="1" x14ac:dyDescent="0.2">
      <c r="A36" s="11" t="s">
        <v>169</v>
      </c>
      <c r="B36" s="28"/>
      <c r="C36" s="165"/>
      <c r="D36" s="16">
        <v>444000</v>
      </c>
      <c r="E36" s="109"/>
      <c r="F36" s="16">
        <v>867000</v>
      </c>
      <c r="G36" s="109"/>
      <c r="H36" s="24">
        <v>1180000</v>
      </c>
      <c r="I36" s="109"/>
      <c r="J36" s="24">
        <v>1030000</v>
      </c>
      <c r="K36" s="84"/>
      <c r="L36" s="24">
        <v>916000</v>
      </c>
      <c r="M36" s="152"/>
    </row>
    <row r="37" spans="1:22" s="1" customFormat="1" ht="11.25" customHeight="1" x14ac:dyDescent="0.2">
      <c r="A37" s="9" t="s">
        <v>17</v>
      </c>
      <c r="B37" s="28"/>
      <c r="C37" s="87"/>
      <c r="D37" s="33"/>
      <c r="E37" s="95"/>
      <c r="F37" s="33"/>
      <c r="G37" s="95"/>
      <c r="H37" s="33"/>
      <c r="I37" s="95"/>
      <c r="J37" s="33"/>
      <c r="K37" s="95"/>
      <c r="L37" s="33"/>
      <c r="M37" s="151"/>
    </row>
    <row r="38" spans="1:22" s="1" customFormat="1" ht="11.25" customHeight="1" x14ac:dyDescent="0.2">
      <c r="A38" s="11" t="s">
        <v>18</v>
      </c>
      <c r="B38" s="28"/>
      <c r="C38" s="87"/>
      <c r="D38" s="24">
        <v>195</v>
      </c>
      <c r="E38" s="97"/>
      <c r="F38" s="24">
        <v>1010</v>
      </c>
      <c r="G38" s="97"/>
      <c r="H38" s="24">
        <v>1050</v>
      </c>
      <c r="I38" s="97"/>
      <c r="J38" s="24">
        <v>959</v>
      </c>
      <c r="K38" s="97"/>
      <c r="L38" s="24">
        <v>1210</v>
      </c>
      <c r="M38" s="114"/>
    </row>
    <row r="39" spans="1:22" s="1" customFormat="1" ht="11.25" customHeight="1" x14ac:dyDescent="0.2">
      <c r="A39" s="11" t="s">
        <v>19</v>
      </c>
      <c r="B39" s="6"/>
      <c r="C39" s="165"/>
      <c r="D39" s="34">
        <v>37400</v>
      </c>
      <c r="E39" s="98"/>
      <c r="F39" s="34">
        <v>310000</v>
      </c>
      <c r="G39" s="98"/>
      <c r="H39" s="34">
        <v>381000</v>
      </c>
      <c r="I39" s="98"/>
      <c r="J39" s="34">
        <v>322000</v>
      </c>
      <c r="K39" s="98"/>
      <c r="L39" s="34">
        <v>308000</v>
      </c>
      <c r="M39" s="155"/>
    </row>
    <row r="40" spans="1:22" s="1" customFormat="1" ht="11.25" customHeight="1" x14ac:dyDescent="0.2">
      <c r="A40" s="9" t="s">
        <v>20</v>
      </c>
      <c r="B40" s="28"/>
      <c r="C40" s="87"/>
      <c r="D40" s="27"/>
      <c r="E40" s="91"/>
      <c r="F40" s="27"/>
      <c r="G40" s="91"/>
      <c r="H40" s="27"/>
      <c r="I40" s="91"/>
      <c r="J40" s="27"/>
      <c r="K40" s="91"/>
      <c r="L40" s="27"/>
      <c r="M40" s="151"/>
    </row>
    <row r="41" spans="1:22" s="1" customFormat="1" ht="11.25" customHeight="1" x14ac:dyDescent="0.2">
      <c r="A41" s="11" t="s">
        <v>18</v>
      </c>
      <c r="B41" s="28"/>
      <c r="C41" s="87"/>
      <c r="D41" s="24">
        <v>1790</v>
      </c>
      <c r="E41" s="97"/>
      <c r="F41" s="24">
        <v>3820</v>
      </c>
      <c r="G41" s="97"/>
      <c r="H41" s="24">
        <v>3700</v>
      </c>
      <c r="I41" s="97"/>
      <c r="J41" s="24">
        <v>3340</v>
      </c>
      <c r="K41" s="97"/>
      <c r="L41" s="24">
        <v>2850</v>
      </c>
      <c r="M41" s="114"/>
    </row>
    <row r="42" spans="1:22" s="1" customFormat="1" ht="11.25" customHeight="1" x14ac:dyDescent="0.2">
      <c r="A42" s="11" t="s">
        <v>19</v>
      </c>
      <c r="B42" s="6"/>
      <c r="C42" s="165"/>
      <c r="D42" s="24">
        <v>360000</v>
      </c>
      <c r="E42" s="97"/>
      <c r="F42" s="24">
        <v>859000</v>
      </c>
      <c r="G42" s="97"/>
      <c r="H42" s="24">
        <v>942000</v>
      </c>
      <c r="I42" s="97"/>
      <c r="J42" s="24">
        <v>891000</v>
      </c>
      <c r="K42" s="97"/>
      <c r="L42" s="24">
        <v>675000</v>
      </c>
      <c r="M42" s="152"/>
    </row>
    <row r="43" spans="1:22" s="1" customFormat="1" ht="11.25" customHeight="1" x14ac:dyDescent="0.2">
      <c r="A43" s="43" t="s">
        <v>25</v>
      </c>
      <c r="B43" s="43"/>
      <c r="C43" s="167"/>
      <c r="D43" s="142">
        <v>80300</v>
      </c>
      <c r="E43" s="312" t="s">
        <v>12</v>
      </c>
      <c r="F43" s="115">
        <v>92100</v>
      </c>
      <c r="G43" s="112" t="s">
        <v>12</v>
      </c>
      <c r="H43" s="115">
        <v>107000</v>
      </c>
      <c r="I43" s="112" t="s">
        <v>12</v>
      </c>
      <c r="J43" s="115">
        <v>110000</v>
      </c>
      <c r="K43" s="112" t="s">
        <v>12</v>
      </c>
      <c r="L43" s="115">
        <v>105000</v>
      </c>
      <c r="M43" s="152"/>
      <c r="N43" s="10"/>
      <c r="O43" s="10"/>
      <c r="P43" s="10"/>
      <c r="Q43" s="10"/>
      <c r="R43" s="10"/>
      <c r="S43" s="10"/>
      <c r="T43" s="10"/>
      <c r="U43" s="10"/>
      <c r="V43" s="10"/>
    </row>
    <row r="44" spans="1:22" s="1" customFormat="1" ht="11.25" customHeight="1" x14ac:dyDescent="0.2">
      <c r="A44" s="402" t="s">
        <v>215</v>
      </c>
      <c r="B44" s="402"/>
      <c r="C44" s="402"/>
      <c r="D44" s="402"/>
      <c r="E44" s="402"/>
      <c r="F44" s="402"/>
      <c r="G44" s="402"/>
      <c r="H44" s="402"/>
      <c r="I44" s="402"/>
      <c r="J44" s="402"/>
      <c r="K44" s="402"/>
      <c r="L44" s="402"/>
      <c r="M44" s="402"/>
    </row>
    <row r="45" spans="1:22" s="35" customFormat="1" ht="11.25" customHeight="1" x14ac:dyDescent="0.2">
      <c r="A45" s="401" t="s">
        <v>220</v>
      </c>
      <c r="B45" s="401"/>
      <c r="C45" s="401"/>
      <c r="D45" s="401"/>
      <c r="E45" s="401"/>
      <c r="F45" s="401"/>
      <c r="G45" s="401"/>
      <c r="H45" s="401"/>
      <c r="I45" s="401"/>
      <c r="J45" s="401"/>
      <c r="K45" s="401"/>
      <c r="L45" s="401"/>
      <c r="M45" s="401"/>
    </row>
    <row r="46" spans="1:22" s="1" customFormat="1" ht="11.25" customHeight="1" x14ac:dyDescent="0.2">
      <c r="A46" s="401" t="s">
        <v>170</v>
      </c>
      <c r="B46" s="401"/>
      <c r="C46" s="401"/>
      <c r="D46" s="401"/>
      <c r="E46" s="401"/>
      <c r="F46" s="401"/>
      <c r="G46" s="401"/>
      <c r="H46" s="401"/>
      <c r="I46" s="401"/>
      <c r="J46" s="401"/>
      <c r="K46" s="401"/>
      <c r="L46" s="401"/>
      <c r="M46" s="401"/>
    </row>
    <row r="47" spans="1:22" s="1" customFormat="1" ht="22.5" customHeight="1" x14ac:dyDescent="0.2">
      <c r="A47" s="400" t="s">
        <v>165</v>
      </c>
      <c r="B47" s="400"/>
      <c r="C47" s="400"/>
      <c r="D47" s="400"/>
      <c r="E47" s="400"/>
      <c r="F47" s="400"/>
      <c r="G47" s="400"/>
      <c r="H47" s="400"/>
      <c r="I47" s="400"/>
      <c r="J47" s="400"/>
      <c r="K47" s="400"/>
      <c r="L47" s="400"/>
      <c r="M47" s="400"/>
    </row>
    <row r="48" spans="1:22" s="1" customFormat="1" ht="11.25" customHeight="1" x14ac:dyDescent="0.2">
      <c r="A48" s="399" t="s">
        <v>184</v>
      </c>
      <c r="B48" s="399"/>
      <c r="C48" s="399"/>
      <c r="D48" s="399"/>
      <c r="E48" s="399"/>
      <c r="F48" s="399"/>
      <c r="G48" s="399"/>
      <c r="H48" s="399"/>
      <c r="I48" s="399"/>
      <c r="J48" s="399"/>
      <c r="K48" s="399"/>
      <c r="L48" s="399"/>
      <c r="M48" s="399"/>
    </row>
    <row r="49" spans="1:13" s="1" customFormat="1" ht="11.25" customHeight="1" x14ac:dyDescent="0.2">
      <c r="A49" s="399" t="s">
        <v>171</v>
      </c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</row>
    <row r="50" spans="1:13" s="1" customFormat="1" ht="11.25" customHeight="1" x14ac:dyDescent="0.2">
      <c r="A50" s="399" t="s">
        <v>27</v>
      </c>
      <c r="B50" s="399"/>
      <c r="C50" s="399"/>
      <c r="D50" s="399"/>
      <c r="E50" s="399"/>
      <c r="F50" s="399"/>
      <c r="G50" s="399"/>
      <c r="H50" s="399"/>
      <c r="I50" s="399"/>
      <c r="J50" s="399"/>
      <c r="K50" s="399"/>
      <c r="L50" s="399"/>
      <c r="M50" s="399"/>
    </row>
    <row r="51" spans="1:13" s="1" customFormat="1" ht="11.25" customHeight="1" x14ac:dyDescent="0.2">
      <c r="A51" s="399" t="s">
        <v>172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</row>
    <row r="52" spans="1:13" s="1" customFormat="1" ht="11.25" customHeight="1" x14ac:dyDescent="0.2">
      <c r="C52" s="36"/>
      <c r="E52" s="37"/>
      <c r="G52" s="37"/>
      <c r="I52" s="37"/>
      <c r="K52" s="37"/>
      <c r="M52" s="37"/>
    </row>
    <row r="53" spans="1:13" s="1" customFormat="1" ht="11.25" customHeight="1" x14ac:dyDescent="0.2">
      <c r="C53" s="36"/>
      <c r="E53" s="37"/>
      <c r="G53" s="37"/>
      <c r="I53" s="37"/>
      <c r="K53" s="37"/>
      <c r="M53" s="37"/>
    </row>
    <row r="54" spans="1:13" s="1" customFormat="1" ht="11.25" customHeight="1" x14ac:dyDescent="0.2">
      <c r="C54" s="36"/>
      <c r="E54" s="37"/>
      <c r="G54" s="37"/>
      <c r="I54" s="37"/>
      <c r="K54" s="37"/>
      <c r="M54" s="37"/>
    </row>
    <row r="55" spans="1:13" s="1" customFormat="1" ht="11.25" customHeight="1" x14ac:dyDescent="0.2">
      <c r="C55" s="36"/>
      <c r="D55" s="10"/>
      <c r="E55" s="37"/>
      <c r="F55" s="10"/>
      <c r="G55" s="37"/>
      <c r="H55" s="10"/>
      <c r="I55" s="37"/>
      <c r="J55" s="10"/>
      <c r="K55" s="37"/>
      <c r="L55" s="10"/>
      <c r="M55" s="37"/>
    </row>
    <row r="56" spans="1:13" s="1" customFormat="1" ht="11.25" customHeight="1" x14ac:dyDescent="0.2">
      <c r="C56" s="36"/>
      <c r="E56" s="37"/>
      <c r="G56" s="37"/>
      <c r="I56" s="37"/>
      <c r="K56" s="37"/>
      <c r="M56" s="37"/>
    </row>
    <row r="57" spans="1:13" s="1" customFormat="1" ht="11.25" customHeight="1" x14ac:dyDescent="0.2">
      <c r="C57" s="36"/>
      <c r="E57" s="37"/>
      <c r="G57" s="37"/>
      <c r="I57" s="37"/>
      <c r="K57" s="37"/>
      <c r="M57" s="37"/>
    </row>
    <row r="58" spans="1:13" s="1" customFormat="1" ht="11.25" customHeight="1" x14ac:dyDescent="0.2">
      <c r="C58" s="36"/>
      <c r="E58" s="37"/>
      <c r="G58" s="37"/>
      <c r="I58" s="37"/>
      <c r="K58" s="37"/>
      <c r="M58" s="37"/>
    </row>
    <row r="59" spans="1:13" s="1" customFormat="1" ht="11.25" customHeight="1" x14ac:dyDescent="0.2">
      <c r="C59" s="36"/>
      <c r="E59" s="37"/>
      <c r="G59" s="37"/>
      <c r="I59" s="37"/>
      <c r="K59" s="37"/>
      <c r="M59" s="37"/>
    </row>
    <row r="60" spans="1:13" s="1" customFormat="1" ht="11.25" customHeight="1" x14ac:dyDescent="0.2">
      <c r="C60" s="36"/>
      <c r="E60" s="37"/>
      <c r="G60" s="37"/>
      <c r="I60" s="37"/>
      <c r="K60" s="37"/>
      <c r="M60" s="37"/>
    </row>
    <row r="61" spans="1:13" s="1" customFormat="1" ht="11.25" customHeight="1" x14ac:dyDescent="0.2">
      <c r="C61" s="36"/>
      <c r="E61" s="37"/>
      <c r="G61" s="37"/>
      <c r="I61" s="37"/>
      <c r="K61" s="37"/>
      <c r="M61" s="37"/>
    </row>
    <row r="62" spans="1:13" s="1" customFormat="1" ht="11.25" customHeight="1" x14ac:dyDescent="0.2">
      <c r="C62" s="36"/>
      <c r="E62" s="37"/>
      <c r="G62" s="37"/>
      <c r="I62" s="37"/>
      <c r="K62" s="37"/>
      <c r="M62" s="37"/>
    </row>
    <row r="63" spans="1:13" s="1" customFormat="1" ht="11.25" customHeight="1" x14ac:dyDescent="0.2">
      <c r="C63" s="36"/>
      <c r="E63" s="37"/>
      <c r="G63" s="37"/>
      <c r="I63" s="37"/>
      <c r="K63" s="37"/>
      <c r="M63" s="37"/>
    </row>
    <row r="64" spans="1:13" s="1" customFormat="1" ht="11.25" customHeight="1" x14ac:dyDescent="0.2">
      <c r="C64" s="36"/>
      <c r="E64" s="37"/>
      <c r="G64" s="37"/>
      <c r="I64" s="37"/>
      <c r="K64" s="37"/>
      <c r="M64" s="37"/>
    </row>
    <row r="65" spans="3:13" s="1" customFormat="1" ht="11.25" customHeight="1" x14ac:dyDescent="0.2">
      <c r="C65" s="36"/>
      <c r="E65" s="37"/>
      <c r="G65" s="37"/>
      <c r="I65" s="37"/>
      <c r="K65" s="37"/>
      <c r="M65" s="37"/>
    </row>
    <row r="66" spans="3:13" s="1" customFormat="1" ht="11.25" customHeight="1" x14ac:dyDescent="0.2">
      <c r="C66" s="36"/>
      <c r="E66" s="37"/>
      <c r="G66" s="37"/>
      <c r="I66" s="37"/>
      <c r="K66" s="37"/>
      <c r="M66" s="37"/>
    </row>
    <row r="67" spans="3:13" s="1" customFormat="1" ht="11.25" customHeight="1" x14ac:dyDescent="0.2">
      <c r="C67" s="36"/>
      <c r="E67" s="37"/>
      <c r="G67" s="37"/>
      <c r="I67" s="37"/>
      <c r="K67" s="37"/>
      <c r="M67" s="37"/>
    </row>
    <row r="68" spans="3:13" s="1" customFormat="1" ht="11.25" customHeight="1" x14ac:dyDescent="0.2">
      <c r="C68" s="36"/>
      <c r="E68" s="37"/>
      <c r="G68" s="37"/>
      <c r="I68" s="37"/>
      <c r="K68" s="37"/>
      <c r="M68" s="37"/>
    </row>
    <row r="69" spans="3:13" s="1" customFormat="1" ht="11.25" customHeight="1" x14ac:dyDescent="0.2">
      <c r="C69" s="36"/>
      <c r="E69" s="37"/>
      <c r="G69" s="37"/>
      <c r="I69" s="37"/>
      <c r="K69" s="37"/>
      <c r="M69" s="37"/>
    </row>
    <row r="70" spans="3:13" s="1" customFormat="1" ht="11.25" customHeight="1" x14ac:dyDescent="0.2">
      <c r="C70" s="36"/>
      <c r="E70" s="37"/>
      <c r="G70" s="37"/>
      <c r="I70" s="37"/>
      <c r="K70" s="37"/>
      <c r="M70" s="37"/>
    </row>
    <row r="71" spans="3:13" s="1" customFormat="1" ht="11.25" customHeight="1" x14ac:dyDescent="0.2">
      <c r="C71" s="36"/>
      <c r="E71" s="37"/>
      <c r="G71" s="37"/>
      <c r="I71" s="37"/>
      <c r="K71" s="37"/>
      <c r="M71" s="37"/>
    </row>
    <row r="72" spans="3:13" s="1" customFormat="1" ht="11.25" customHeight="1" x14ac:dyDescent="0.2">
      <c r="C72" s="36"/>
      <c r="E72" s="37"/>
      <c r="G72" s="37"/>
      <c r="I72" s="37"/>
      <c r="K72" s="37"/>
      <c r="M72" s="37"/>
    </row>
    <row r="73" spans="3:13" s="1" customFormat="1" ht="11.25" customHeight="1" x14ac:dyDescent="0.2">
      <c r="C73" s="36"/>
      <c r="E73" s="37"/>
      <c r="G73" s="37"/>
      <c r="I73" s="37"/>
      <c r="K73" s="37"/>
      <c r="M73" s="37"/>
    </row>
    <row r="74" spans="3:13" s="1" customFormat="1" ht="11.25" customHeight="1" x14ac:dyDescent="0.2">
      <c r="C74" s="36"/>
      <c r="E74" s="37"/>
      <c r="G74" s="37"/>
      <c r="I74" s="37"/>
      <c r="K74" s="37"/>
      <c r="M74" s="37"/>
    </row>
    <row r="75" spans="3:13" s="1" customFormat="1" ht="11.25" customHeight="1" x14ac:dyDescent="0.2">
      <c r="C75" s="36"/>
      <c r="E75" s="37"/>
      <c r="G75" s="37"/>
      <c r="I75" s="37"/>
      <c r="K75" s="37"/>
      <c r="M75" s="37"/>
    </row>
    <row r="76" spans="3:13" s="1" customFormat="1" ht="11.25" customHeight="1" x14ac:dyDescent="0.2">
      <c r="C76" s="36"/>
      <c r="E76" s="37"/>
      <c r="G76" s="37"/>
      <c r="I76" s="37"/>
      <c r="K76" s="37"/>
      <c r="M76" s="37"/>
    </row>
    <row r="77" spans="3:13" s="1" customFormat="1" ht="11.25" customHeight="1" x14ac:dyDescent="0.2">
      <c r="C77" s="36"/>
      <c r="E77" s="37"/>
      <c r="G77" s="37"/>
      <c r="I77" s="37"/>
      <c r="K77" s="37"/>
      <c r="M77" s="37"/>
    </row>
    <row r="78" spans="3:13" s="1" customFormat="1" ht="11.25" customHeight="1" x14ac:dyDescent="0.2">
      <c r="C78" s="36"/>
      <c r="E78" s="37"/>
      <c r="G78" s="37"/>
      <c r="I78" s="37"/>
      <c r="K78" s="37"/>
      <c r="M78" s="37"/>
    </row>
    <row r="79" spans="3:13" s="1" customFormat="1" ht="11.25" customHeight="1" x14ac:dyDescent="0.2">
      <c r="C79" s="36"/>
      <c r="E79" s="37"/>
      <c r="G79" s="37"/>
      <c r="I79" s="37"/>
      <c r="K79" s="37"/>
      <c r="M79" s="37"/>
    </row>
    <row r="80" spans="3:13" s="1" customFormat="1" ht="11.25" customHeight="1" x14ac:dyDescent="0.2">
      <c r="C80" s="36"/>
      <c r="E80" s="37"/>
      <c r="G80" s="37"/>
      <c r="I80" s="37"/>
      <c r="K80" s="37"/>
      <c r="M80" s="37"/>
    </row>
    <row r="81" spans="3:13" s="1" customFormat="1" ht="11.25" customHeight="1" x14ac:dyDescent="0.2">
      <c r="C81" s="36"/>
      <c r="E81" s="37"/>
      <c r="G81" s="37"/>
      <c r="I81" s="37"/>
      <c r="K81" s="37"/>
      <c r="M81" s="37"/>
    </row>
    <row r="82" spans="3:13" s="1" customFormat="1" ht="11.25" customHeight="1" x14ac:dyDescent="0.2">
      <c r="C82" s="36"/>
      <c r="E82" s="37"/>
      <c r="G82" s="37"/>
      <c r="I82" s="37"/>
      <c r="K82" s="37"/>
      <c r="M82" s="37"/>
    </row>
    <row r="83" spans="3:13" s="1" customFormat="1" ht="11.25" customHeight="1" x14ac:dyDescent="0.2">
      <c r="C83" s="36"/>
      <c r="E83" s="37"/>
      <c r="G83" s="37"/>
      <c r="I83" s="37"/>
      <c r="K83" s="37"/>
      <c r="M83" s="37"/>
    </row>
    <row r="84" spans="3:13" s="1" customFormat="1" ht="11.25" customHeight="1" x14ac:dyDescent="0.2">
      <c r="C84" s="36"/>
      <c r="E84" s="37"/>
      <c r="G84" s="37"/>
      <c r="I84" s="37"/>
      <c r="K84" s="37"/>
      <c r="M84" s="37"/>
    </row>
    <row r="85" spans="3:13" s="1" customFormat="1" ht="11.25" customHeight="1" x14ac:dyDescent="0.2">
      <c r="C85" s="36"/>
      <c r="E85" s="37"/>
      <c r="G85" s="37"/>
      <c r="I85" s="37"/>
      <c r="K85" s="37"/>
      <c r="M85" s="37"/>
    </row>
    <row r="86" spans="3:13" s="1" customFormat="1" ht="11.25" customHeight="1" x14ac:dyDescent="0.2">
      <c r="C86" s="36"/>
      <c r="E86" s="37"/>
      <c r="G86" s="37"/>
      <c r="I86" s="37"/>
      <c r="K86" s="37"/>
      <c r="M86" s="37"/>
    </row>
    <row r="87" spans="3:13" s="1" customFormat="1" ht="11.25" customHeight="1" x14ac:dyDescent="0.2">
      <c r="C87" s="36"/>
      <c r="E87" s="37"/>
      <c r="G87" s="37"/>
      <c r="I87" s="37"/>
      <c r="K87" s="37"/>
      <c r="M87" s="37"/>
    </row>
    <row r="88" spans="3:13" s="1" customFormat="1" ht="11.25" customHeight="1" x14ac:dyDescent="0.2">
      <c r="C88" s="36"/>
      <c r="E88" s="37"/>
      <c r="G88" s="37"/>
      <c r="I88" s="37"/>
      <c r="K88" s="37"/>
      <c r="M88" s="37"/>
    </row>
    <row r="89" spans="3:13" s="1" customFormat="1" ht="11.25" customHeight="1" x14ac:dyDescent="0.2">
      <c r="C89" s="36"/>
      <c r="E89" s="37"/>
      <c r="G89" s="37"/>
      <c r="I89" s="37"/>
      <c r="K89" s="37"/>
      <c r="M89" s="37"/>
    </row>
    <row r="90" spans="3:13" s="1" customFormat="1" ht="11.25" customHeight="1" x14ac:dyDescent="0.2">
      <c r="C90" s="36"/>
      <c r="E90" s="37"/>
      <c r="G90" s="37"/>
      <c r="I90" s="37"/>
      <c r="K90" s="37"/>
      <c r="M90" s="37"/>
    </row>
    <row r="91" spans="3:13" s="1" customFormat="1" ht="11.25" customHeight="1" x14ac:dyDescent="0.2">
      <c r="C91" s="36"/>
      <c r="E91" s="37"/>
      <c r="G91" s="37"/>
      <c r="I91" s="37"/>
      <c r="K91" s="37"/>
      <c r="M91" s="37"/>
    </row>
    <row r="92" spans="3:13" s="1" customFormat="1" ht="11.25" customHeight="1" x14ac:dyDescent="0.2">
      <c r="C92" s="36"/>
      <c r="E92" s="37"/>
      <c r="G92" s="37"/>
      <c r="I92" s="37"/>
      <c r="K92" s="37"/>
      <c r="M92" s="37"/>
    </row>
    <row r="93" spans="3:13" s="1" customFormat="1" ht="11.25" customHeight="1" x14ac:dyDescent="0.2">
      <c r="C93" s="36"/>
      <c r="E93" s="37"/>
      <c r="G93" s="37"/>
      <c r="I93" s="37"/>
      <c r="K93" s="37"/>
      <c r="M93" s="37"/>
    </row>
  </sheetData>
  <mergeCells count="14">
    <mergeCell ref="A3:M3"/>
    <mergeCell ref="A2:M2"/>
    <mergeCell ref="A1:M1"/>
    <mergeCell ref="A51:M51"/>
    <mergeCell ref="A50:M50"/>
    <mergeCell ref="A49:M49"/>
    <mergeCell ref="A48:M48"/>
    <mergeCell ref="A47:M47"/>
    <mergeCell ref="A46:M46"/>
    <mergeCell ref="A45:M45"/>
    <mergeCell ref="A44:M44"/>
    <mergeCell ref="A6:B6"/>
    <mergeCell ref="A5:M5"/>
    <mergeCell ref="A4:M4"/>
  </mergeCells>
  <pageMargins left="0.5" right="0.5" top="0.5" bottom="0.75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FB1AB-3ADE-4987-911A-4FB7A33360FE}">
  <sheetPr codeName="Sheet10"/>
  <dimension ref="A1:M20"/>
  <sheetViews>
    <sheetView zoomScaleNormal="100" workbookViewId="0">
      <selection sqref="A1:M1"/>
    </sheetView>
  </sheetViews>
  <sheetFormatPr defaultColWidth="6.7109375" defaultRowHeight="11.25" customHeight="1" x14ac:dyDescent="0.2"/>
  <cols>
    <col min="1" max="1" width="13.7109375" style="1" customWidth="1"/>
    <col min="2" max="2" width="1.7109375" style="1" customWidth="1"/>
    <col min="3" max="3" width="12.42578125" style="1" bestFit="1" customWidth="1"/>
    <col min="4" max="4" width="1.7109375" style="1" customWidth="1"/>
    <col min="5" max="5" width="8.5703125" style="1" customWidth="1"/>
    <col min="6" max="6" width="1.7109375" style="1" customWidth="1"/>
    <col min="7" max="7" width="7.7109375" style="1" customWidth="1"/>
    <col min="8" max="8" width="1.7109375" style="1" customWidth="1"/>
    <col min="9" max="9" width="5.7109375" style="1" customWidth="1"/>
    <col min="10" max="10" width="1.7109375" style="1" customWidth="1"/>
    <col min="11" max="11" width="7.28515625" style="1" customWidth="1"/>
    <col min="12" max="12" width="1.7109375" style="1" customWidth="1"/>
    <col min="13" max="13" width="10.28515625" style="1" customWidth="1"/>
    <col min="14" max="16384" width="6.7109375" style="1"/>
  </cols>
  <sheetData>
    <row r="1" spans="1:13" ht="11.25" customHeight="1" x14ac:dyDescent="0.2">
      <c r="A1" s="398" t="s">
        <v>28</v>
      </c>
      <c r="B1" s="398"/>
      <c r="C1" s="398"/>
      <c r="D1" s="398"/>
      <c r="E1" s="398"/>
      <c r="F1" s="398"/>
      <c r="G1" s="398"/>
      <c r="H1" s="398"/>
      <c r="I1" s="398"/>
      <c r="J1" s="398"/>
      <c r="K1" s="398"/>
      <c r="L1" s="398"/>
      <c r="M1" s="398"/>
    </row>
    <row r="2" spans="1:13" ht="11.25" customHeight="1" x14ac:dyDescent="0.2">
      <c r="A2" s="398" t="s">
        <v>29</v>
      </c>
      <c r="B2" s="398"/>
      <c r="C2" s="398"/>
      <c r="D2" s="398"/>
      <c r="E2" s="398"/>
      <c r="F2" s="398"/>
      <c r="G2" s="398"/>
      <c r="H2" s="398"/>
      <c r="I2" s="398"/>
      <c r="J2" s="398"/>
      <c r="K2" s="398"/>
      <c r="L2" s="398"/>
      <c r="M2" s="398"/>
    </row>
    <row r="3" spans="1:13" ht="11.25" customHeight="1" x14ac:dyDescent="0.2">
      <c r="A3" s="398" t="s">
        <v>209</v>
      </c>
      <c r="B3" s="398"/>
      <c r="C3" s="398"/>
      <c r="D3" s="398"/>
      <c r="E3" s="398"/>
      <c r="F3" s="398"/>
      <c r="G3" s="398"/>
      <c r="H3" s="398"/>
      <c r="I3" s="398"/>
      <c r="J3" s="398"/>
      <c r="K3" s="398"/>
      <c r="L3" s="398"/>
      <c r="M3" s="398"/>
    </row>
    <row r="4" spans="1:13" ht="11.25" customHeight="1" x14ac:dyDescent="0.2">
      <c r="A4" s="398"/>
      <c r="B4" s="398"/>
      <c r="C4" s="398"/>
      <c r="D4" s="398"/>
      <c r="E4" s="398"/>
      <c r="F4" s="398"/>
      <c r="G4" s="398"/>
      <c r="H4" s="398"/>
      <c r="I4" s="398"/>
      <c r="J4" s="398"/>
      <c r="K4" s="398"/>
      <c r="L4" s="398"/>
      <c r="M4" s="398"/>
    </row>
    <row r="5" spans="1:13" ht="11.25" customHeight="1" x14ac:dyDescent="0.2">
      <c r="A5" s="398" t="s">
        <v>30</v>
      </c>
      <c r="B5" s="406"/>
      <c r="C5" s="406"/>
      <c r="D5" s="406"/>
      <c r="E5" s="406"/>
      <c r="F5" s="406"/>
      <c r="G5" s="406"/>
      <c r="H5" s="406"/>
      <c r="I5" s="406"/>
      <c r="J5" s="406"/>
      <c r="K5" s="406"/>
      <c r="L5" s="406"/>
      <c r="M5" s="407"/>
    </row>
    <row r="6" spans="1:13" ht="11.25" customHeight="1" x14ac:dyDescent="0.2">
      <c r="A6" s="405"/>
      <c r="B6" s="405"/>
      <c r="C6" s="405"/>
      <c r="D6" s="405"/>
      <c r="E6" s="405"/>
      <c r="F6" s="405"/>
      <c r="G6" s="405"/>
      <c r="H6" s="405"/>
      <c r="I6" s="398"/>
      <c r="J6" s="398"/>
      <c r="K6" s="398"/>
      <c r="L6" s="398"/>
      <c r="M6" s="398"/>
    </row>
    <row r="7" spans="1:13" ht="11.25" customHeight="1" x14ac:dyDescent="0.2">
      <c r="A7" s="40"/>
      <c r="B7" s="40"/>
      <c r="C7" s="116"/>
      <c r="D7" s="116"/>
      <c r="E7" s="116"/>
      <c r="F7" s="40"/>
      <c r="G7" s="116"/>
      <c r="H7" s="40"/>
      <c r="I7" s="408" t="s">
        <v>31</v>
      </c>
      <c r="J7" s="409"/>
      <c r="K7" s="409"/>
      <c r="L7" s="409"/>
      <c r="M7" s="106" t="s">
        <v>32</v>
      </c>
    </row>
    <row r="8" spans="1:13" ht="11.25" customHeight="1" x14ac:dyDescent="0.2">
      <c r="A8" s="40"/>
      <c r="B8" s="40"/>
      <c r="C8" s="107" t="s">
        <v>33</v>
      </c>
      <c r="D8" s="116"/>
      <c r="E8" s="107" t="s">
        <v>33</v>
      </c>
      <c r="F8" s="40"/>
      <c r="G8" s="116"/>
      <c r="H8" s="40"/>
      <c r="I8" s="116"/>
      <c r="J8" s="40"/>
      <c r="K8" s="107" t="s">
        <v>34</v>
      </c>
      <c r="L8" s="40"/>
      <c r="M8" s="107" t="s">
        <v>35</v>
      </c>
    </row>
    <row r="9" spans="1:13" ht="11.25" customHeight="1" x14ac:dyDescent="0.2">
      <c r="A9" s="107" t="s">
        <v>36</v>
      </c>
      <c r="B9" s="42"/>
      <c r="C9" s="110" t="s">
        <v>37</v>
      </c>
      <c r="D9" s="116"/>
      <c r="E9" s="107" t="s">
        <v>38</v>
      </c>
      <c r="F9" s="41"/>
      <c r="G9" s="110" t="s">
        <v>210</v>
      </c>
      <c r="H9" s="40"/>
      <c r="I9" s="110" t="s">
        <v>40</v>
      </c>
      <c r="J9" s="41"/>
      <c r="K9" s="110" t="s">
        <v>41</v>
      </c>
      <c r="L9" s="144"/>
      <c r="M9" s="110" t="s">
        <v>42</v>
      </c>
    </row>
    <row r="10" spans="1:13" ht="11.25" customHeight="1" x14ac:dyDescent="0.2">
      <c r="A10" s="117" t="s">
        <v>43</v>
      </c>
      <c r="B10" s="41"/>
      <c r="C10" s="118">
        <v>1</v>
      </c>
      <c r="D10" s="146"/>
      <c r="E10" s="128" t="s">
        <v>129</v>
      </c>
      <c r="F10" s="146"/>
      <c r="G10" s="119" t="s">
        <v>45</v>
      </c>
      <c r="H10" s="146"/>
      <c r="I10" s="119" t="s">
        <v>45</v>
      </c>
      <c r="J10" s="145"/>
      <c r="K10" s="120">
        <v>250</v>
      </c>
      <c r="L10" s="149" t="s">
        <v>152</v>
      </c>
      <c r="M10" s="128" t="s">
        <v>129</v>
      </c>
    </row>
    <row r="11" spans="1:13" ht="11.25" customHeight="1" x14ac:dyDescent="0.2">
      <c r="A11" s="117" t="s">
        <v>46</v>
      </c>
      <c r="B11" s="40"/>
      <c r="C11" s="121">
        <v>1</v>
      </c>
      <c r="D11" s="122"/>
      <c r="E11" s="130" t="s">
        <v>129</v>
      </c>
      <c r="F11" s="131"/>
      <c r="G11" s="132" t="s">
        <v>45</v>
      </c>
      <c r="H11" s="131"/>
      <c r="I11" s="119" t="s">
        <v>45</v>
      </c>
      <c r="J11" s="41"/>
      <c r="K11" s="32">
        <v>1550</v>
      </c>
      <c r="L11" s="149" t="s">
        <v>152</v>
      </c>
      <c r="M11" s="130" t="s">
        <v>129</v>
      </c>
    </row>
    <row r="12" spans="1:13" ht="11.25" customHeight="1" x14ac:dyDescent="0.2">
      <c r="A12" s="117" t="s">
        <v>47</v>
      </c>
      <c r="B12" s="40"/>
      <c r="C12" s="121">
        <v>1</v>
      </c>
      <c r="D12" s="122"/>
      <c r="E12" s="133">
        <v>838</v>
      </c>
      <c r="F12" s="111"/>
      <c r="G12" s="133">
        <v>19000</v>
      </c>
      <c r="H12" s="111"/>
      <c r="I12" s="121">
        <v>6400</v>
      </c>
      <c r="J12" s="108"/>
      <c r="K12" s="134" t="s">
        <v>45</v>
      </c>
      <c r="L12" s="108"/>
      <c r="M12" s="135">
        <v>60.9</v>
      </c>
    </row>
    <row r="13" spans="1:13" ht="11.25" customHeight="1" x14ac:dyDescent="0.2">
      <c r="A13" s="117" t="s">
        <v>48</v>
      </c>
      <c r="B13" s="40"/>
      <c r="C13" s="121">
        <v>6</v>
      </c>
      <c r="D13" s="121"/>
      <c r="E13" s="133">
        <v>3457</v>
      </c>
      <c r="F13" s="111"/>
      <c r="G13" s="133">
        <v>107000</v>
      </c>
      <c r="H13" s="136"/>
      <c r="I13" s="121">
        <v>31700</v>
      </c>
      <c r="J13" s="127"/>
      <c r="K13" s="137" t="s">
        <v>45</v>
      </c>
      <c r="L13" s="127"/>
      <c r="M13" s="135">
        <v>63.6</v>
      </c>
    </row>
    <row r="14" spans="1:13" ht="11.25" customHeight="1" x14ac:dyDescent="0.2">
      <c r="A14" s="123" t="s">
        <v>201</v>
      </c>
      <c r="B14" s="40"/>
      <c r="C14" s="121">
        <v>1</v>
      </c>
      <c r="D14" s="121"/>
      <c r="E14" s="130" t="s">
        <v>129</v>
      </c>
      <c r="F14" s="111"/>
      <c r="G14" s="137" t="s">
        <v>45</v>
      </c>
      <c r="H14" s="136"/>
      <c r="I14" s="313" t="s">
        <v>45</v>
      </c>
      <c r="J14" s="127"/>
      <c r="K14" s="137" t="s">
        <v>45</v>
      </c>
      <c r="L14" s="127"/>
      <c r="M14" s="130" t="s">
        <v>129</v>
      </c>
    </row>
    <row r="15" spans="1:13" ht="11.25" customHeight="1" x14ac:dyDescent="0.2">
      <c r="A15" s="124" t="s">
        <v>49</v>
      </c>
      <c r="B15" s="40"/>
      <c r="C15" s="121">
        <v>1</v>
      </c>
      <c r="D15" s="121"/>
      <c r="E15" s="129" t="s">
        <v>129</v>
      </c>
      <c r="F15" s="121"/>
      <c r="G15" s="119" t="s">
        <v>45</v>
      </c>
      <c r="H15" s="122"/>
      <c r="I15" s="119" t="s">
        <v>45</v>
      </c>
      <c r="J15" s="40"/>
      <c r="K15" s="120">
        <v>1700</v>
      </c>
      <c r="L15" s="125" t="s">
        <v>152</v>
      </c>
      <c r="M15" s="129" t="s">
        <v>129</v>
      </c>
    </row>
    <row r="16" spans="1:13" ht="11.25" customHeight="1" x14ac:dyDescent="0.2">
      <c r="A16" s="126" t="s">
        <v>50</v>
      </c>
      <c r="B16" s="42"/>
      <c r="C16" s="118">
        <v>11</v>
      </c>
      <c r="D16" s="118"/>
      <c r="E16" s="118" t="s">
        <v>221</v>
      </c>
      <c r="F16" s="118"/>
      <c r="G16" s="118">
        <v>126000</v>
      </c>
      <c r="H16" s="157"/>
      <c r="I16" s="314">
        <v>38100</v>
      </c>
      <c r="J16" s="158"/>
      <c r="K16" s="159">
        <v>3500</v>
      </c>
      <c r="L16" s="158"/>
      <c r="M16" s="160">
        <v>63.2</v>
      </c>
    </row>
    <row r="17" spans="1:13" ht="11.25" customHeight="1" x14ac:dyDescent="0.2">
      <c r="A17" s="410" t="s">
        <v>273</v>
      </c>
      <c r="B17" s="411"/>
      <c r="C17" s="412"/>
      <c r="D17" s="412"/>
      <c r="E17" s="412"/>
      <c r="F17" s="412"/>
      <c r="G17" s="412"/>
      <c r="H17" s="412"/>
      <c r="I17" s="412"/>
      <c r="J17" s="412"/>
      <c r="K17" s="412"/>
      <c r="L17" s="412"/>
      <c r="M17" s="412"/>
    </row>
    <row r="18" spans="1:13" ht="22.9" customHeight="1" x14ac:dyDescent="0.2">
      <c r="A18" s="413" t="s">
        <v>223</v>
      </c>
      <c r="B18" s="413"/>
      <c r="C18" s="413"/>
      <c r="D18" s="413"/>
      <c r="E18" s="413"/>
      <c r="F18" s="413"/>
      <c r="G18" s="413"/>
      <c r="H18" s="413"/>
      <c r="I18" s="413"/>
      <c r="J18" s="413"/>
      <c r="K18" s="413"/>
      <c r="L18" s="413"/>
      <c r="M18" s="413"/>
    </row>
    <row r="19" spans="1:13" ht="11.25" customHeight="1" x14ac:dyDescent="0.2">
      <c r="A19" s="401" t="s">
        <v>51</v>
      </c>
      <c r="B19" s="401"/>
      <c r="C19" s="401"/>
      <c r="D19" s="401"/>
      <c r="E19" s="401"/>
      <c r="F19" s="401"/>
      <c r="G19" s="401"/>
      <c r="H19" s="401"/>
      <c r="I19" s="401"/>
      <c r="J19" s="401"/>
      <c r="K19" s="401"/>
      <c r="L19" s="401"/>
      <c r="M19" s="401"/>
    </row>
    <row r="20" spans="1:13" ht="11.25" customHeight="1" x14ac:dyDescent="0.2">
      <c r="A20" s="401" t="s">
        <v>213</v>
      </c>
      <c r="B20" s="401"/>
      <c r="C20" s="401"/>
      <c r="D20" s="401"/>
      <c r="E20" s="401"/>
      <c r="F20" s="401"/>
      <c r="G20" s="401"/>
      <c r="H20" s="401"/>
      <c r="I20" s="401"/>
      <c r="J20" s="401"/>
      <c r="K20" s="401"/>
      <c r="L20" s="401"/>
      <c r="M20" s="401"/>
    </row>
  </sheetData>
  <mergeCells count="11">
    <mergeCell ref="A20:M20"/>
    <mergeCell ref="I7:L7"/>
    <mergeCell ref="A17:M17"/>
    <mergeCell ref="A18:M18"/>
    <mergeCell ref="A19:M19"/>
    <mergeCell ref="A6:M6"/>
    <mergeCell ref="A1:M1"/>
    <mergeCell ref="A2:M2"/>
    <mergeCell ref="A3:M3"/>
    <mergeCell ref="A4:M4"/>
    <mergeCell ref="A5:M5"/>
  </mergeCells>
  <pageMargins left="0.5" right="0.5" top="0.5" bottom="0.75" header="0.5" footer="0.5"/>
  <pageSetup scale="99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C2B80-1BEC-4A52-BD33-E2FF650A70B7}">
  <dimension ref="A1:Q24"/>
  <sheetViews>
    <sheetView zoomScaleNormal="100" workbookViewId="0">
      <selection sqref="A1:M1"/>
    </sheetView>
  </sheetViews>
  <sheetFormatPr defaultColWidth="6.7109375" defaultRowHeight="11.25" customHeight="1" x14ac:dyDescent="0.2"/>
  <cols>
    <col min="1" max="1" width="26.28515625" style="169" customWidth="1"/>
    <col min="2" max="2" width="1.7109375" style="169" customWidth="1"/>
    <col min="3" max="3" width="12.28515625" style="169" bestFit="1" customWidth="1"/>
    <col min="4" max="4" width="1.7109375" style="169" customWidth="1"/>
    <col min="5" max="5" width="19.7109375" style="169" bestFit="1" customWidth="1"/>
    <col min="6" max="6" width="1.7109375" style="169" customWidth="1"/>
    <col min="7" max="7" width="6.28515625" style="169" customWidth="1"/>
    <col min="8" max="8" width="1.7109375" style="169" customWidth="1"/>
    <col min="9" max="9" width="6.7109375" style="169" customWidth="1"/>
    <col min="10" max="10" width="1.7109375" style="169" customWidth="1"/>
    <col min="11" max="11" width="6.7109375" style="169" customWidth="1"/>
    <col min="12" max="12" width="1.7109375" style="169" customWidth="1"/>
    <col min="13" max="13" width="6.7109375" style="169" customWidth="1"/>
    <col min="14" max="16384" width="6.7109375" style="169"/>
  </cols>
  <sheetData>
    <row r="1" spans="1:17" ht="11.25" customHeight="1" x14ac:dyDescent="0.2">
      <c r="A1" s="416" t="s">
        <v>52</v>
      </c>
      <c r="B1" s="416"/>
      <c r="C1" s="416"/>
      <c r="D1" s="416"/>
      <c r="E1" s="416"/>
      <c r="F1" s="417"/>
      <c r="G1" s="417"/>
      <c r="H1" s="417"/>
      <c r="I1" s="417"/>
      <c r="J1" s="417"/>
      <c r="K1" s="417"/>
      <c r="L1" s="417"/>
      <c r="M1" s="417"/>
    </row>
    <row r="2" spans="1:17" ht="11.25" customHeight="1" x14ac:dyDescent="0.2">
      <c r="A2" s="416" t="s">
        <v>203</v>
      </c>
      <c r="B2" s="416"/>
      <c r="C2" s="416"/>
      <c r="D2" s="416"/>
      <c r="E2" s="416"/>
      <c r="F2" s="417"/>
      <c r="G2" s="417"/>
      <c r="H2" s="417"/>
      <c r="I2" s="417"/>
      <c r="J2" s="417"/>
      <c r="K2" s="417"/>
      <c r="L2" s="417"/>
      <c r="M2" s="417"/>
    </row>
    <row r="3" spans="1:17" ht="11.25" customHeight="1" x14ac:dyDescent="0.2">
      <c r="A3" s="416"/>
      <c r="B3" s="417"/>
      <c r="C3" s="417"/>
      <c r="D3" s="417"/>
      <c r="E3" s="417"/>
      <c r="F3" s="417"/>
      <c r="G3" s="417"/>
      <c r="H3" s="417"/>
      <c r="I3" s="417"/>
      <c r="J3" s="417"/>
      <c r="K3" s="417"/>
      <c r="L3" s="417"/>
      <c r="M3" s="417"/>
    </row>
    <row r="4" spans="1:17" ht="11.25" customHeight="1" x14ac:dyDescent="0.2">
      <c r="A4" s="416" t="s">
        <v>53</v>
      </c>
      <c r="B4" s="417"/>
      <c r="C4" s="417"/>
      <c r="D4" s="417"/>
      <c r="E4" s="417"/>
      <c r="F4" s="417"/>
      <c r="G4" s="417"/>
      <c r="H4" s="417"/>
      <c r="I4" s="417"/>
      <c r="J4" s="417"/>
      <c r="K4" s="417"/>
      <c r="L4" s="417"/>
      <c r="M4" s="417"/>
    </row>
    <row r="5" spans="1:17" ht="11.25" customHeight="1" x14ac:dyDescent="0.2">
      <c r="A5" s="418"/>
      <c r="B5" s="418"/>
      <c r="C5" s="418"/>
      <c r="D5" s="418"/>
      <c r="E5" s="418"/>
      <c r="F5" s="419"/>
      <c r="G5" s="419"/>
      <c r="H5" s="419"/>
      <c r="I5" s="419"/>
      <c r="J5" s="419"/>
      <c r="K5" s="419"/>
      <c r="L5" s="419"/>
      <c r="M5" s="419"/>
    </row>
    <row r="6" spans="1:17" ht="11.25" customHeight="1" x14ac:dyDescent="0.2">
      <c r="A6" s="170" t="s">
        <v>54</v>
      </c>
      <c r="B6" s="171"/>
      <c r="C6" s="170" t="s">
        <v>55</v>
      </c>
      <c r="D6" s="172"/>
      <c r="E6" s="170" t="s">
        <v>56</v>
      </c>
      <c r="G6" s="170" t="s">
        <v>206</v>
      </c>
      <c r="I6" s="170" t="s">
        <v>207</v>
      </c>
      <c r="J6" s="161"/>
      <c r="K6" s="170" t="s">
        <v>208</v>
      </c>
      <c r="L6" s="173"/>
      <c r="M6" s="170" t="s">
        <v>57</v>
      </c>
    </row>
    <row r="7" spans="1:17" ht="11.25" customHeight="1" x14ac:dyDescent="0.2">
      <c r="A7" s="174" t="s">
        <v>216</v>
      </c>
      <c r="B7" s="175"/>
      <c r="C7" s="176" t="s">
        <v>58</v>
      </c>
      <c r="D7" s="177"/>
      <c r="E7" s="178" t="s">
        <v>59</v>
      </c>
      <c r="F7" s="164"/>
      <c r="G7" s="176" t="s">
        <v>60</v>
      </c>
      <c r="H7" s="164"/>
      <c r="I7" s="179">
        <v>0.3</v>
      </c>
      <c r="J7" s="180"/>
      <c r="K7" s="179">
        <v>0.3</v>
      </c>
      <c r="L7" s="181"/>
      <c r="M7" s="182" t="s">
        <v>105</v>
      </c>
    </row>
    <row r="8" spans="1:17" ht="11.25" customHeight="1" x14ac:dyDescent="0.2">
      <c r="A8" s="178" t="s">
        <v>217</v>
      </c>
      <c r="B8" s="177"/>
      <c r="C8" s="174" t="s">
        <v>168</v>
      </c>
      <c r="D8" s="177"/>
      <c r="E8" s="174" t="s">
        <v>62</v>
      </c>
      <c r="F8" s="164"/>
      <c r="G8" s="183" t="s">
        <v>14</v>
      </c>
      <c r="H8" s="164"/>
      <c r="I8" s="180">
        <v>2.5</v>
      </c>
      <c r="J8" s="180"/>
      <c r="K8" s="184" t="s">
        <v>44</v>
      </c>
      <c r="L8" s="181"/>
      <c r="M8" s="185" t="s">
        <v>105</v>
      </c>
    </row>
    <row r="9" spans="1:17" ht="11.25" customHeight="1" x14ac:dyDescent="0.2">
      <c r="A9" s="174" t="s">
        <v>219</v>
      </c>
      <c r="B9" s="212"/>
      <c r="C9" s="178" t="s">
        <v>63</v>
      </c>
      <c r="D9" s="186"/>
      <c r="E9" s="178" t="s">
        <v>64</v>
      </c>
      <c r="F9" s="187"/>
      <c r="G9" s="183" t="s">
        <v>14</v>
      </c>
      <c r="H9" s="164"/>
      <c r="I9" s="180">
        <v>8.1</v>
      </c>
      <c r="J9" s="180"/>
      <c r="K9" s="180">
        <v>6.4</v>
      </c>
      <c r="L9" s="181"/>
      <c r="M9" s="188">
        <v>596</v>
      </c>
    </row>
    <row r="10" spans="1:17" ht="11.25" customHeight="1" x14ac:dyDescent="0.2">
      <c r="A10" s="174" t="s">
        <v>65</v>
      </c>
      <c r="B10" s="172"/>
      <c r="C10" s="189"/>
      <c r="D10" s="190"/>
      <c r="E10" s="191"/>
      <c r="F10" s="192"/>
      <c r="G10" s="193"/>
      <c r="H10" s="192"/>
      <c r="I10" s="194"/>
      <c r="J10" s="194"/>
      <c r="K10" s="195"/>
      <c r="L10" s="195"/>
      <c r="M10" s="194"/>
    </row>
    <row r="11" spans="1:17" ht="11.25" customHeight="1" x14ac:dyDescent="0.2">
      <c r="A11" s="196" t="s">
        <v>66</v>
      </c>
      <c r="B11" s="172"/>
      <c r="C11" s="178" t="s">
        <v>67</v>
      </c>
      <c r="D11" s="186"/>
      <c r="E11" s="196" t="s">
        <v>14</v>
      </c>
      <c r="F11" s="187"/>
      <c r="G11" s="167" t="s">
        <v>14</v>
      </c>
      <c r="H11" s="187"/>
      <c r="I11" s="179">
        <v>8.1</v>
      </c>
      <c r="J11" s="197"/>
      <c r="K11" s="198">
        <v>2.5</v>
      </c>
      <c r="L11" s="199"/>
      <c r="M11" s="200">
        <v>103</v>
      </c>
      <c r="P11" s="201"/>
      <c r="Q11" s="201"/>
    </row>
    <row r="12" spans="1:17" ht="11.25" customHeight="1" x14ac:dyDescent="0.2">
      <c r="A12" s="202" t="s">
        <v>68</v>
      </c>
      <c r="B12" s="171"/>
      <c r="C12" s="174" t="s">
        <v>69</v>
      </c>
      <c r="D12" s="171"/>
      <c r="E12" s="178" t="s">
        <v>70</v>
      </c>
      <c r="F12" s="164"/>
      <c r="G12" s="202" t="s">
        <v>14</v>
      </c>
      <c r="H12" s="164"/>
      <c r="I12" s="180">
        <v>5.5</v>
      </c>
      <c r="J12" s="203"/>
      <c r="K12" s="204">
        <v>2</v>
      </c>
      <c r="L12" s="181"/>
      <c r="M12" s="188">
        <v>332</v>
      </c>
      <c r="P12" s="201"/>
      <c r="Q12" s="201"/>
    </row>
    <row r="13" spans="1:17" ht="11.25" customHeight="1" x14ac:dyDescent="0.2">
      <c r="A13" s="202" t="s">
        <v>71</v>
      </c>
      <c r="B13" s="172"/>
      <c r="C13" s="202" t="s">
        <v>14</v>
      </c>
      <c r="D13" s="205"/>
      <c r="E13" s="196" t="s">
        <v>14</v>
      </c>
      <c r="F13" s="206"/>
      <c r="G13" s="183" t="s">
        <v>14</v>
      </c>
      <c r="H13" s="206"/>
      <c r="I13" s="207">
        <v>14.8</v>
      </c>
      <c r="J13" s="194"/>
      <c r="K13" s="208">
        <v>12.8</v>
      </c>
      <c r="L13" s="209"/>
      <c r="M13" s="210">
        <v>363</v>
      </c>
      <c r="P13" s="201"/>
      <c r="Q13" s="201"/>
    </row>
    <row r="14" spans="1:17" ht="11.25" customHeight="1" x14ac:dyDescent="0.2">
      <c r="A14" s="211" t="s">
        <v>279</v>
      </c>
      <c r="B14" s="212"/>
      <c r="C14" s="211" t="s">
        <v>14</v>
      </c>
      <c r="D14" s="186"/>
      <c r="E14" s="178" t="s">
        <v>64</v>
      </c>
      <c r="F14" s="206"/>
      <c r="G14" s="183" t="s">
        <v>14</v>
      </c>
      <c r="H14" s="206"/>
      <c r="I14" s="207">
        <v>2.9</v>
      </c>
      <c r="J14" s="213"/>
      <c r="K14" s="208">
        <v>2.8</v>
      </c>
      <c r="L14" s="209"/>
      <c r="M14" s="210">
        <v>122</v>
      </c>
      <c r="P14" s="201"/>
      <c r="Q14" s="201"/>
    </row>
    <row r="15" spans="1:17" ht="11.25" customHeight="1" x14ac:dyDescent="0.2">
      <c r="A15" s="211" t="s">
        <v>72</v>
      </c>
      <c r="B15" s="172"/>
      <c r="C15" s="214" t="s">
        <v>73</v>
      </c>
      <c r="D15" s="212"/>
      <c r="E15" s="211" t="s">
        <v>14</v>
      </c>
      <c r="F15" s="206"/>
      <c r="G15" s="183" t="s">
        <v>14</v>
      </c>
      <c r="H15" s="206"/>
      <c r="I15" s="207">
        <v>6.1</v>
      </c>
      <c r="J15" s="213"/>
      <c r="K15" s="208">
        <v>3.9</v>
      </c>
      <c r="L15" s="209"/>
      <c r="M15" s="210">
        <v>850</v>
      </c>
      <c r="P15" s="201"/>
      <c r="Q15" s="201"/>
    </row>
    <row r="16" spans="1:17" ht="11.25" customHeight="1" x14ac:dyDescent="0.2">
      <c r="A16" s="211" t="s">
        <v>74</v>
      </c>
      <c r="B16" s="212"/>
      <c r="C16" s="178" t="s">
        <v>67</v>
      </c>
      <c r="D16" s="212"/>
      <c r="E16" s="211" t="s">
        <v>14</v>
      </c>
      <c r="F16" s="206"/>
      <c r="G16" s="183" t="s">
        <v>14</v>
      </c>
      <c r="H16" s="206"/>
      <c r="I16" s="207">
        <v>5.5</v>
      </c>
      <c r="J16" s="213"/>
      <c r="K16" s="208">
        <v>5.3</v>
      </c>
      <c r="L16" s="209"/>
      <c r="M16" s="200">
        <v>802</v>
      </c>
      <c r="P16" s="201"/>
      <c r="Q16" s="201"/>
    </row>
    <row r="17" spans="1:17" ht="11.25" customHeight="1" x14ac:dyDescent="0.2">
      <c r="A17" s="215" t="s">
        <v>202</v>
      </c>
      <c r="B17" s="212"/>
      <c r="C17" s="214" t="s">
        <v>204</v>
      </c>
      <c r="D17" s="190"/>
      <c r="E17" s="211" t="s">
        <v>14</v>
      </c>
      <c r="F17" s="192"/>
      <c r="G17" s="183" t="s">
        <v>14</v>
      </c>
      <c r="H17" s="192"/>
      <c r="I17" s="207" t="s">
        <v>211</v>
      </c>
      <c r="J17" s="213"/>
      <c r="K17" s="216" t="s">
        <v>45</v>
      </c>
      <c r="L17" s="195"/>
      <c r="M17" s="217" t="s">
        <v>105</v>
      </c>
      <c r="P17" s="201"/>
      <c r="Q17" s="201"/>
    </row>
    <row r="18" spans="1:17" ht="11.25" customHeight="1" x14ac:dyDescent="0.2">
      <c r="A18" s="215" t="s">
        <v>218</v>
      </c>
      <c r="B18" s="186"/>
      <c r="C18" s="176" t="s">
        <v>75</v>
      </c>
      <c r="D18" s="190"/>
      <c r="E18" s="215" t="s">
        <v>76</v>
      </c>
      <c r="F18" s="192"/>
      <c r="G18" s="183" t="s">
        <v>14</v>
      </c>
      <c r="H18" s="192"/>
      <c r="I18" s="207">
        <v>2</v>
      </c>
      <c r="J18" s="218"/>
      <c r="K18" s="219" t="s">
        <v>44</v>
      </c>
      <c r="L18" s="195"/>
      <c r="M18" s="185" t="s">
        <v>105</v>
      </c>
      <c r="P18" s="201"/>
      <c r="Q18" s="201"/>
    </row>
    <row r="19" spans="1:17" ht="11.25" customHeight="1" x14ac:dyDescent="0.2">
      <c r="A19" s="414" t="s">
        <v>212</v>
      </c>
      <c r="B19" s="415"/>
      <c r="C19" s="414"/>
      <c r="D19" s="414"/>
      <c r="E19" s="414"/>
      <c r="F19" s="414"/>
      <c r="G19" s="414"/>
      <c r="H19" s="414"/>
      <c r="I19" s="414"/>
      <c r="J19" s="414"/>
      <c r="K19" s="414"/>
      <c r="L19" s="414"/>
      <c r="M19" s="414"/>
    </row>
    <row r="20" spans="1:17" ht="11.25" customHeight="1" x14ac:dyDescent="0.2">
      <c r="A20" s="415" t="s">
        <v>222</v>
      </c>
      <c r="B20" s="415"/>
      <c r="C20" s="415"/>
      <c r="D20" s="415"/>
      <c r="E20" s="415"/>
      <c r="F20" s="415"/>
      <c r="G20" s="415"/>
      <c r="H20" s="415"/>
      <c r="I20" s="415"/>
      <c r="J20" s="415"/>
      <c r="K20" s="415"/>
      <c r="L20" s="415"/>
      <c r="M20" s="415"/>
    </row>
    <row r="21" spans="1:17" ht="11.25" customHeight="1" x14ac:dyDescent="0.2">
      <c r="A21" s="420" t="s">
        <v>274</v>
      </c>
      <c r="B21" s="420"/>
      <c r="C21" s="420"/>
      <c r="D21" s="420"/>
      <c r="E21" s="420"/>
      <c r="F21" s="420"/>
      <c r="G21" s="420"/>
      <c r="H21" s="420"/>
      <c r="I21" s="420"/>
      <c r="J21" s="420"/>
      <c r="K21" s="420"/>
      <c r="L21" s="420"/>
      <c r="M21" s="420"/>
    </row>
    <row r="22" spans="1:17" ht="11.25" customHeight="1" x14ac:dyDescent="0.2">
      <c r="A22" s="415" t="s">
        <v>205</v>
      </c>
      <c r="B22" s="415"/>
      <c r="C22" s="415"/>
      <c r="D22" s="415"/>
      <c r="E22" s="415"/>
      <c r="F22" s="415"/>
      <c r="G22" s="415"/>
      <c r="H22" s="415"/>
      <c r="I22" s="415"/>
      <c r="J22" s="415"/>
      <c r="K22" s="415"/>
      <c r="L22" s="415"/>
      <c r="M22" s="415"/>
    </row>
    <row r="23" spans="1:17" ht="11.25" customHeight="1" x14ac:dyDescent="0.2">
      <c r="A23" s="415" t="s">
        <v>277</v>
      </c>
      <c r="B23" s="415"/>
      <c r="C23" s="415"/>
      <c r="D23" s="415"/>
      <c r="E23" s="415"/>
      <c r="F23" s="415"/>
      <c r="G23" s="415"/>
      <c r="H23" s="415"/>
      <c r="I23" s="415"/>
      <c r="J23" s="415"/>
      <c r="K23" s="415"/>
      <c r="L23" s="415"/>
      <c r="M23" s="415"/>
    </row>
    <row r="24" spans="1:17" ht="11.25" customHeight="1" x14ac:dyDescent="0.2">
      <c r="A24" s="420" t="s">
        <v>278</v>
      </c>
      <c r="B24" s="420"/>
      <c r="C24" s="420"/>
      <c r="D24" s="420"/>
      <c r="E24" s="420"/>
      <c r="F24" s="420"/>
      <c r="G24" s="420"/>
      <c r="H24" s="420"/>
      <c r="I24" s="420"/>
      <c r="J24" s="420"/>
      <c r="K24" s="420"/>
      <c r="L24" s="420"/>
      <c r="M24" s="420"/>
    </row>
  </sheetData>
  <mergeCells count="11">
    <mergeCell ref="A20:M20"/>
    <mergeCell ref="A21:M21"/>
    <mergeCell ref="A22:M22"/>
    <mergeCell ref="A23:M23"/>
    <mergeCell ref="A24:M24"/>
    <mergeCell ref="A19:M19"/>
    <mergeCell ref="A1:M1"/>
    <mergeCell ref="A2:M2"/>
    <mergeCell ref="A3:M3"/>
    <mergeCell ref="A4:M4"/>
    <mergeCell ref="A5:M5"/>
  </mergeCells>
  <pageMargins left="0.5" right="0.5" top="0.5" bottom="0.75" header="0.5" footer="0.5"/>
  <pageSetup orientation="landscape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2D7DC-8C27-41CF-AFA8-51B55C457278}">
  <dimension ref="A1:F22"/>
  <sheetViews>
    <sheetView zoomScaleNormal="100" workbookViewId="0">
      <selection sqref="A1:E1"/>
    </sheetView>
  </sheetViews>
  <sheetFormatPr defaultColWidth="6.7109375" defaultRowHeight="11.25" customHeight="1" x14ac:dyDescent="0.2"/>
  <cols>
    <col min="1" max="1" width="20.28515625" style="169" customWidth="1"/>
    <col min="2" max="2" width="1.7109375" style="169" customWidth="1"/>
    <col min="3" max="3" width="14.5703125" style="169" customWidth="1"/>
    <col min="4" max="4" width="1.7109375" style="169" customWidth="1"/>
    <col min="5" max="5" width="14.5703125" style="169" customWidth="1"/>
    <col min="6" max="16384" width="6.7109375" style="169"/>
  </cols>
  <sheetData>
    <row r="1" spans="1:6" ht="11.25" customHeight="1" x14ac:dyDescent="0.2">
      <c r="A1" s="416" t="s">
        <v>77</v>
      </c>
      <c r="B1" s="417"/>
      <c r="C1" s="417"/>
      <c r="D1" s="417"/>
      <c r="E1" s="417"/>
    </row>
    <row r="2" spans="1:6" ht="11.25" customHeight="1" x14ac:dyDescent="0.2">
      <c r="A2" s="422" t="s">
        <v>78</v>
      </c>
      <c r="B2" s="422"/>
      <c r="C2" s="422"/>
      <c r="D2" s="422"/>
      <c r="E2" s="422"/>
    </row>
    <row r="3" spans="1:6" ht="11.25" customHeight="1" x14ac:dyDescent="0.2">
      <c r="A3" s="422" t="s">
        <v>79</v>
      </c>
      <c r="B3" s="422"/>
      <c r="C3" s="422"/>
      <c r="D3" s="422"/>
      <c r="E3" s="422"/>
    </row>
    <row r="4" spans="1:6" ht="11.25" customHeight="1" x14ac:dyDescent="0.2">
      <c r="A4" s="422"/>
      <c r="B4" s="422"/>
      <c r="C4" s="422"/>
      <c r="D4" s="422"/>
      <c r="E4" s="422"/>
    </row>
    <row r="5" spans="1:6" ht="11.25" customHeight="1" x14ac:dyDescent="0.2">
      <c r="A5" s="422" t="s">
        <v>80</v>
      </c>
      <c r="B5" s="422"/>
      <c r="C5" s="422"/>
      <c r="D5" s="422"/>
      <c r="E5" s="422"/>
    </row>
    <row r="6" spans="1:6" ht="11.25" customHeight="1" x14ac:dyDescent="0.2">
      <c r="A6" s="423"/>
      <c r="B6" s="423"/>
      <c r="C6" s="423"/>
      <c r="D6" s="423"/>
      <c r="E6" s="423"/>
    </row>
    <row r="7" spans="1:6" ht="11.25" customHeight="1" x14ac:dyDescent="0.2">
      <c r="A7" s="143" t="s">
        <v>81</v>
      </c>
      <c r="B7" s="357"/>
      <c r="C7" s="148" t="s">
        <v>173</v>
      </c>
      <c r="D7" s="358"/>
      <c r="E7" s="148" t="s">
        <v>275</v>
      </c>
    </row>
    <row r="8" spans="1:6" ht="11.25" customHeight="1" x14ac:dyDescent="0.2">
      <c r="A8" s="67" t="s">
        <v>82</v>
      </c>
      <c r="B8" s="68"/>
      <c r="C8" s="68"/>
      <c r="D8" s="147"/>
      <c r="E8" s="68"/>
    </row>
    <row r="9" spans="1:6" ht="11.25" customHeight="1" x14ac:dyDescent="0.2">
      <c r="A9" s="359" t="s">
        <v>83</v>
      </c>
      <c r="B9" s="68"/>
      <c r="C9" s="360">
        <v>29300</v>
      </c>
      <c r="D9" s="69"/>
      <c r="E9" s="360">
        <v>26200</v>
      </c>
    </row>
    <row r="10" spans="1:6" ht="11.25" customHeight="1" x14ac:dyDescent="0.2">
      <c r="A10" s="359" t="s">
        <v>193</v>
      </c>
      <c r="B10" s="68"/>
      <c r="C10" s="360">
        <v>4380</v>
      </c>
      <c r="D10" s="69"/>
      <c r="E10" s="360">
        <v>3920</v>
      </c>
    </row>
    <row r="11" spans="1:6" ht="11.25" customHeight="1" x14ac:dyDescent="0.2">
      <c r="A11" s="361" t="s">
        <v>84</v>
      </c>
      <c r="B11" s="68"/>
      <c r="C11" s="362">
        <v>33600</v>
      </c>
      <c r="D11" s="70"/>
      <c r="E11" s="362">
        <v>30100</v>
      </c>
    </row>
    <row r="12" spans="1:6" ht="11.25" customHeight="1" x14ac:dyDescent="0.2">
      <c r="A12" s="363" t="s">
        <v>85</v>
      </c>
      <c r="B12" s="68"/>
      <c r="C12" s="360"/>
      <c r="D12" s="71"/>
      <c r="E12" s="360"/>
    </row>
    <row r="13" spans="1:6" ht="11.25" customHeight="1" x14ac:dyDescent="0.2">
      <c r="A13" s="359" t="s">
        <v>86</v>
      </c>
      <c r="B13" s="68"/>
      <c r="C13" s="360">
        <v>1160</v>
      </c>
      <c r="D13" s="69"/>
      <c r="E13" s="360">
        <v>1040</v>
      </c>
    </row>
    <row r="14" spans="1:6" ht="11.25" customHeight="1" x14ac:dyDescent="0.2">
      <c r="A14" s="359" t="s">
        <v>193</v>
      </c>
      <c r="B14" s="68"/>
      <c r="C14" s="364" t="s">
        <v>45</v>
      </c>
      <c r="D14" s="69"/>
      <c r="E14" s="364" t="s">
        <v>45</v>
      </c>
    </row>
    <row r="15" spans="1:6" ht="11.25" customHeight="1" x14ac:dyDescent="0.2">
      <c r="A15" s="361" t="s">
        <v>84</v>
      </c>
      <c r="B15" s="68"/>
      <c r="C15" s="362">
        <v>1160</v>
      </c>
      <c r="D15" s="70"/>
      <c r="E15" s="362">
        <v>1040</v>
      </c>
    </row>
    <row r="16" spans="1:6" ht="11.25" customHeight="1" x14ac:dyDescent="0.2">
      <c r="A16" s="359" t="s">
        <v>87</v>
      </c>
      <c r="B16" s="72"/>
      <c r="C16" s="365">
        <v>34800</v>
      </c>
      <c r="D16" s="73"/>
      <c r="E16" s="366">
        <v>31100</v>
      </c>
      <c r="F16" s="287"/>
    </row>
    <row r="17" spans="1:5" ht="11.25" customHeight="1" x14ac:dyDescent="0.2">
      <c r="A17" s="424" t="s">
        <v>280</v>
      </c>
      <c r="B17" s="425"/>
      <c r="C17" s="425"/>
      <c r="D17" s="425"/>
      <c r="E17" s="425"/>
    </row>
    <row r="18" spans="1:5" ht="22.5" customHeight="1" x14ac:dyDescent="0.2">
      <c r="A18" s="426" t="s">
        <v>223</v>
      </c>
      <c r="B18" s="426"/>
      <c r="C18" s="426"/>
      <c r="D18" s="426"/>
      <c r="E18" s="426"/>
    </row>
    <row r="19" spans="1:5" ht="22.5" customHeight="1" x14ac:dyDescent="0.2">
      <c r="A19" s="426" t="s">
        <v>276</v>
      </c>
      <c r="B19" s="426"/>
      <c r="C19" s="426"/>
      <c r="D19" s="426"/>
      <c r="E19" s="426"/>
    </row>
    <row r="20" spans="1:5" ht="11.25" customHeight="1" x14ac:dyDescent="0.2">
      <c r="A20" s="427" t="s">
        <v>194</v>
      </c>
      <c r="B20" s="427"/>
      <c r="C20" s="427"/>
      <c r="D20" s="427"/>
      <c r="E20" s="427"/>
    </row>
    <row r="21" spans="1:5" ht="11.25" customHeight="1" x14ac:dyDescent="0.2">
      <c r="A21" s="421"/>
      <c r="B21" s="421"/>
      <c r="C21" s="421"/>
      <c r="D21" s="421"/>
      <c r="E21" s="421"/>
    </row>
    <row r="22" spans="1:5" ht="11.25" customHeight="1" x14ac:dyDescent="0.2">
      <c r="A22" s="421" t="s">
        <v>88</v>
      </c>
      <c r="B22" s="421"/>
      <c r="C22" s="421"/>
      <c r="D22" s="421"/>
      <c r="E22" s="421"/>
    </row>
  </sheetData>
  <mergeCells count="12">
    <mergeCell ref="A22:E22"/>
    <mergeCell ref="A1:E1"/>
    <mergeCell ref="A2:E2"/>
    <mergeCell ref="A3:E3"/>
    <mergeCell ref="A4:E4"/>
    <mergeCell ref="A5:E5"/>
    <mergeCell ref="A6:E6"/>
    <mergeCell ref="A17:E17"/>
    <mergeCell ref="A18:E18"/>
    <mergeCell ref="A19:E19"/>
    <mergeCell ref="A20:E20"/>
    <mergeCell ref="A21:E21"/>
  </mergeCells>
  <pageMargins left="0.5" right="0.5" top="0.5" bottom="0.75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55D1D-1B57-48E7-A385-E624BC434676}">
  <dimension ref="A1:M58"/>
  <sheetViews>
    <sheetView zoomScaleNormal="100" workbookViewId="0">
      <selection sqref="A1:M1"/>
    </sheetView>
  </sheetViews>
  <sheetFormatPr defaultColWidth="6.7109375" defaultRowHeight="11.25" customHeight="1" x14ac:dyDescent="0.2"/>
  <cols>
    <col min="1" max="1" width="16.5703125" style="169" customWidth="1"/>
    <col min="2" max="2" width="1.7109375" style="169" customWidth="1"/>
    <col min="3" max="3" width="8.5703125" style="169" customWidth="1"/>
    <col min="4" max="4" width="1.7109375" style="241" customWidth="1"/>
    <col min="5" max="5" width="8.5703125" style="169" customWidth="1"/>
    <col min="6" max="6" width="1.7109375" style="241" customWidth="1"/>
    <col min="7" max="7" width="8.5703125" style="169" customWidth="1"/>
    <col min="8" max="8" width="1.7109375" style="241" customWidth="1"/>
    <col min="9" max="9" width="8.5703125" style="169" customWidth="1"/>
    <col min="10" max="10" width="1.7109375" style="241" customWidth="1"/>
    <col min="11" max="11" width="8.5703125" style="169" customWidth="1"/>
    <col min="12" max="12" width="1.7109375" style="241" customWidth="1"/>
    <col min="13" max="13" width="9.28515625" style="169" customWidth="1"/>
    <col min="14" max="16384" width="6.7109375" style="169"/>
  </cols>
  <sheetData>
    <row r="1" spans="1:13" ht="11.25" customHeight="1" x14ac:dyDescent="0.2">
      <c r="A1" s="429" t="s">
        <v>89</v>
      </c>
      <c r="B1" s="429"/>
      <c r="C1" s="429"/>
      <c r="D1" s="429"/>
      <c r="E1" s="429"/>
      <c r="F1" s="429"/>
      <c r="G1" s="429"/>
      <c r="H1" s="429"/>
      <c r="I1" s="429"/>
      <c r="J1" s="429"/>
      <c r="K1" s="429"/>
      <c r="L1" s="429"/>
      <c r="M1" s="429"/>
    </row>
    <row r="2" spans="1:13" ht="11.25" customHeight="1" x14ac:dyDescent="0.2">
      <c r="A2" s="429" t="s">
        <v>90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</row>
    <row r="3" spans="1:13" ht="11.25" customHeight="1" x14ac:dyDescent="0.2">
      <c r="A3" s="430"/>
      <c r="B3" s="430"/>
      <c r="C3" s="430"/>
      <c r="D3" s="430"/>
      <c r="E3" s="430"/>
      <c r="F3" s="430"/>
      <c r="G3" s="430"/>
      <c r="H3" s="430"/>
      <c r="I3" s="430"/>
      <c r="J3" s="430"/>
      <c r="K3" s="430"/>
      <c r="L3" s="430"/>
      <c r="M3" s="430"/>
    </row>
    <row r="4" spans="1:13" ht="11.25" customHeight="1" x14ac:dyDescent="0.2">
      <c r="A4" s="220"/>
      <c r="B4" s="220"/>
      <c r="C4" s="431" t="s">
        <v>173</v>
      </c>
      <c r="D4" s="431"/>
      <c r="E4" s="431"/>
      <c r="F4" s="431"/>
      <c r="G4" s="431"/>
      <c r="H4" s="367"/>
      <c r="I4" s="431" t="s">
        <v>185</v>
      </c>
      <c r="J4" s="431"/>
      <c r="K4" s="431"/>
      <c r="L4" s="431"/>
      <c r="M4" s="431"/>
    </row>
    <row r="5" spans="1:13" ht="11.25" customHeight="1" x14ac:dyDescent="0.2">
      <c r="A5" s="220"/>
      <c r="B5" s="220"/>
      <c r="C5" s="321" t="s">
        <v>18</v>
      </c>
      <c r="D5" s="102"/>
      <c r="E5" s="221"/>
      <c r="F5" s="102"/>
      <c r="G5" s="321" t="s">
        <v>91</v>
      </c>
      <c r="H5" s="102"/>
      <c r="I5" s="321" t="s">
        <v>18</v>
      </c>
      <c r="J5" s="102"/>
      <c r="K5" s="221"/>
      <c r="L5" s="102"/>
      <c r="M5" s="321" t="s">
        <v>91</v>
      </c>
    </row>
    <row r="6" spans="1:13" ht="11.25" customHeight="1" x14ac:dyDescent="0.2">
      <c r="A6" s="222" t="s">
        <v>92</v>
      </c>
      <c r="B6" s="220"/>
      <c r="C6" s="321" t="s">
        <v>93</v>
      </c>
      <c r="D6" s="102"/>
      <c r="E6" s="321" t="s">
        <v>19</v>
      </c>
      <c r="F6" s="102"/>
      <c r="G6" s="321" t="s">
        <v>94</v>
      </c>
      <c r="H6" s="102"/>
      <c r="I6" s="321" t="s">
        <v>93</v>
      </c>
      <c r="J6" s="102"/>
      <c r="K6" s="321" t="s">
        <v>19</v>
      </c>
      <c r="L6" s="102"/>
      <c r="M6" s="321" t="s">
        <v>94</v>
      </c>
    </row>
    <row r="7" spans="1:13" ht="11.25" customHeight="1" x14ac:dyDescent="0.2">
      <c r="A7" s="223" t="s">
        <v>95</v>
      </c>
      <c r="B7" s="224"/>
      <c r="C7" s="225" t="s">
        <v>96</v>
      </c>
      <c r="D7" s="102"/>
      <c r="E7" s="226" t="s">
        <v>97</v>
      </c>
      <c r="F7" s="102"/>
      <c r="G7" s="225" t="s">
        <v>98</v>
      </c>
      <c r="H7" s="227"/>
      <c r="I7" s="225" t="s">
        <v>96</v>
      </c>
      <c r="J7" s="227"/>
      <c r="K7" s="226" t="s">
        <v>97</v>
      </c>
      <c r="L7" s="102"/>
      <c r="M7" s="225" t="s">
        <v>98</v>
      </c>
    </row>
    <row r="8" spans="1:13" ht="11.25" customHeight="1" x14ac:dyDescent="0.2">
      <c r="A8" s="228" t="s">
        <v>99</v>
      </c>
      <c r="B8" s="220"/>
      <c r="C8" s="229"/>
      <c r="D8" s="367"/>
      <c r="E8" s="229"/>
      <c r="F8" s="367"/>
      <c r="G8" s="229"/>
      <c r="H8" s="102"/>
      <c r="I8" s="229"/>
      <c r="J8" s="102"/>
      <c r="K8" s="229"/>
      <c r="L8" s="367"/>
      <c r="M8" s="229"/>
    </row>
    <row r="9" spans="1:13" ht="11.25" customHeight="1" x14ac:dyDescent="0.2">
      <c r="A9" s="230" t="s">
        <v>162</v>
      </c>
      <c r="B9" s="220"/>
      <c r="C9" s="76">
        <v>60</v>
      </c>
      <c r="D9" s="45"/>
      <c r="E9" s="113">
        <v>5570</v>
      </c>
      <c r="F9" s="102"/>
      <c r="G9" s="63">
        <v>92.77</v>
      </c>
      <c r="H9" s="102" t="s">
        <v>12</v>
      </c>
      <c r="I9" s="76">
        <v>69</v>
      </c>
      <c r="J9" s="45"/>
      <c r="K9" s="113">
        <v>7210</v>
      </c>
      <c r="L9" s="102"/>
      <c r="M9" s="63">
        <v>104.42</v>
      </c>
    </row>
    <row r="10" spans="1:13" ht="11.25" customHeight="1" x14ac:dyDescent="0.2">
      <c r="A10" s="230" t="s">
        <v>118</v>
      </c>
      <c r="B10" s="220"/>
      <c r="C10" s="78" t="s">
        <v>45</v>
      </c>
      <c r="D10" s="45"/>
      <c r="E10" s="78" t="s">
        <v>45</v>
      </c>
      <c r="F10" s="102"/>
      <c r="G10" s="78" t="s">
        <v>45</v>
      </c>
      <c r="H10" s="102"/>
      <c r="I10" s="76">
        <v>2</v>
      </c>
      <c r="J10" s="45"/>
      <c r="K10" s="231">
        <v>835</v>
      </c>
      <c r="L10" s="102"/>
      <c r="M10" s="103" t="s">
        <v>105</v>
      </c>
    </row>
    <row r="11" spans="1:13" ht="11.25" customHeight="1" x14ac:dyDescent="0.2">
      <c r="A11" s="232" t="s">
        <v>100</v>
      </c>
      <c r="B11" s="172"/>
      <c r="C11" s="76">
        <v>8430</v>
      </c>
      <c r="D11" s="45"/>
      <c r="E11" s="76">
        <v>778000</v>
      </c>
      <c r="F11" s="233" t="s">
        <v>12</v>
      </c>
      <c r="G11" s="63">
        <f>E11/C11</f>
        <v>92.29</v>
      </c>
      <c r="H11" s="44" t="s">
        <v>12</v>
      </c>
      <c r="I11" s="76">
        <v>7030</v>
      </c>
      <c r="J11" s="45"/>
      <c r="K11" s="76">
        <v>601000</v>
      </c>
      <c r="L11" s="233"/>
      <c r="M11" s="63">
        <v>85.45</v>
      </c>
    </row>
    <row r="12" spans="1:13" ht="11.25" customHeight="1" x14ac:dyDescent="0.2">
      <c r="A12" s="232" t="s">
        <v>153</v>
      </c>
      <c r="B12" s="172"/>
      <c r="C12" s="78" t="s">
        <v>45</v>
      </c>
      <c r="D12" s="45"/>
      <c r="E12" s="78" t="s">
        <v>45</v>
      </c>
      <c r="F12" s="47"/>
      <c r="G12" s="78" t="s">
        <v>45</v>
      </c>
      <c r="H12" s="44"/>
      <c r="I12" s="76">
        <v>200</v>
      </c>
      <c r="J12" s="45"/>
      <c r="K12" s="76">
        <v>21300</v>
      </c>
      <c r="L12" s="47"/>
      <c r="M12" s="63">
        <v>106.23</v>
      </c>
    </row>
    <row r="13" spans="1:13" ht="11.25" customHeight="1" x14ac:dyDescent="0.2">
      <c r="A13" s="232" t="s">
        <v>102</v>
      </c>
      <c r="B13" s="172"/>
      <c r="C13" s="76">
        <v>2450</v>
      </c>
      <c r="D13" s="45"/>
      <c r="E13" s="76">
        <v>151000</v>
      </c>
      <c r="F13" s="47"/>
      <c r="G13" s="63">
        <v>61.83</v>
      </c>
      <c r="H13" s="44" t="s">
        <v>12</v>
      </c>
      <c r="I13" s="76">
        <v>1880</v>
      </c>
      <c r="J13" s="45"/>
      <c r="K13" s="76">
        <v>128000</v>
      </c>
      <c r="L13" s="47"/>
      <c r="M13" s="63">
        <v>68.03</v>
      </c>
    </row>
    <row r="14" spans="1:13" ht="11.25" customHeight="1" x14ac:dyDescent="0.2">
      <c r="A14" s="232" t="s">
        <v>103</v>
      </c>
      <c r="B14" s="172"/>
      <c r="C14" s="76">
        <v>84</v>
      </c>
      <c r="D14" s="45"/>
      <c r="E14" s="76">
        <v>6260</v>
      </c>
      <c r="F14" s="47" t="s">
        <v>12</v>
      </c>
      <c r="G14" s="63">
        <v>74.5</v>
      </c>
      <c r="H14" s="44" t="s">
        <v>12</v>
      </c>
      <c r="I14" s="76">
        <v>2</v>
      </c>
      <c r="J14" s="45"/>
      <c r="K14" s="76">
        <v>598</v>
      </c>
      <c r="L14" s="47"/>
      <c r="M14" s="103" t="s">
        <v>105</v>
      </c>
    </row>
    <row r="15" spans="1:13" ht="11.25" customHeight="1" x14ac:dyDescent="0.2">
      <c r="A15" s="232" t="s">
        <v>189</v>
      </c>
      <c r="B15" s="172"/>
      <c r="C15" s="78" t="s">
        <v>45</v>
      </c>
      <c r="D15" s="45"/>
      <c r="E15" s="78" t="s">
        <v>45</v>
      </c>
      <c r="F15" s="47"/>
      <c r="G15" s="78" t="s">
        <v>45</v>
      </c>
      <c r="H15" s="44"/>
      <c r="I15" s="76">
        <v>50</v>
      </c>
      <c r="J15" s="45"/>
      <c r="K15" s="76">
        <v>9450</v>
      </c>
      <c r="L15" s="47"/>
      <c r="M15" s="103" t="s">
        <v>105</v>
      </c>
    </row>
    <row r="16" spans="1:13" ht="11.25" customHeight="1" x14ac:dyDescent="0.2">
      <c r="A16" s="232" t="s">
        <v>190</v>
      </c>
      <c r="B16" s="172"/>
      <c r="C16" s="78" t="s">
        <v>45</v>
      </c>
      <c r="D16" s="45"/>
      <c r="E16" s="78" t="s">
        <v>45</v>
      </c>
      <c r="F16" s="47"/>
      <c r="G16" s="78" t="s">
        <v>45</v>
      </c>
      <c r="H16" s="44"/>
      <c r="I16" s="76">
        <v>865</v>
      </c>
      <c r="J16" s="45"/>
      <c r="K16" s="76">
        <v>57000</v>
      </c>
      <c r="L16" s="47"/>
      <c r="M16" s="63">
        <v>65.84</v>
      </c>
    </row>
    <row r="17" spans="1:13" ht="11.25" customHeight="1" x14ac:dyDescent="0.2">
      <c r="A17" s="232" t="s">
        <v>178</v>
      </c>
      <c r="B17" s="172"/>
      <c r="C17" s="76">
        <v>41</v>
      </c>
      <c r="D17" s="45" t="s">
        <v>12</v>
      </c>
      <c r="E17" s="76">
        <v>1370</v>
      </c>
      <c r="F17" s="47" t="s">
        <v>12</v>
      </c>
      <c r="G17" s="63">
        <v>33.32</v>
      </c>
      <c r="H17" s="44" t="s">
        <v>12</v>
      </c>
      <c r="I17" s="76">
        <v>52</v>
      </c>
      <c r="J17" s="45"/>
      <c r="K17" s="76">
        <v>5220</v>
      </c>
      <c r="L17" s="47"/>
      <c r="M17" s="63">
        <v>100.38</v>
      </c>
    </row>
    <row r="18" spans="1:13" ht="11.25" customHeight="1" x14ac:dyDescent="0.2">
      <c r="A18" s="232" t="s">
        <v>177</v>
      </c>
      <c r="B18" s="86"/>
      <c r="C18" s="78">
        <v>130</v>
      </c>
      <c r="D18" s="48"/>
      <c r="E18" s="78">
        <v>5070</v>
      </c>
      <c r="F18" s="49"/>
      <c r="G18" s="63">
        <v>38.979999999999997</v>
      </c>
      <c r="H18" s="44" t="s">
        <v>12</v>
      </c>
      <c r="I18" s="78">
        <v>253</v>
      </c>
      <c r="J18" s="48"/>
      <c r="K18" s="78">
        <v>8850</v>
      </c>
      <c r="L18" s="49"/>
      <c r="M18" s="63">
        <v>34.99</v>
      </c>
    </row>
    <row r="19" spans="1:13" ht="11.25" customHeight="1" x14ac:dyDescent="0.2">
      <c r="A19" s="234" t="s">
        <v>104</v>
      </c>
      <c r="B19" s="172"/>
      <c r="C19" s="78">
        <v>156</v>
      </c>
      <c r="D19" s="48" t="s">
        <v>12</v>
      </c>
      <c r="E19" s="79">
        <v>34500</v>
      </c>
      <c r="F19" s="49" t="s">
        <v>12</v>
      </c>
      <c r="G19" s="103" t="s">
        <v>105</v>
      </c>
      <c r="H19" s="44"/>
      <c r="I19" s="76" t="s">
        <v>191</v>
      </c>
      <c r="J19" s="48"/>
      <c r="K19" s="79">
        <v>351</v>
      </c>
      <c r="L19" s="49"/>
      <c r="M19" s="103" t="s">
        <v>105</v>
      </c>
    </row>
    <row r="20" spans="1:13" ht="11.25" customHeight="1" x14ac:dyDescent="0.2">
      <c r="A20" s="235" t="s">
        <v>107</v>
      </c>
      <c r="B20" s="236"/>
      <c r="C20" s="50">
        <v>11400</v>
      </c>
      <c r="D20" s="52"/>
      <c r="E20" s="77">
        <v>982000</v>
      </c>
      <c r="F20" s="53" t="s">
        <v>12</v>
      </c>
      <c r="G20" s="80">
        <f>E20/C20</f>
        <v>86.14</v>
      </c>
      <c r="H20" s="51" t="s">
        <v>12</v>
      </c>
      <c r="I20" s="50">
        <v>10400</v>
      </c>
      <c r="J20" s="52"/>
      <c r="K20" s="77">
        <v>839000</v>
      </c>
      <c r="L20" s="53"/>
      <c r="M20" s="80">
        <f>K20/I20</f>
        <v>80.67</v>
      </c>
    </row>
    <row r="21" spans="1:13" ht="11.25" customHeight="1" x14ac:dyDescent="0.2">
      <c r="A21" s="228" t="s">
        <v>108</v>
      </c>
      <c r="B21" s="236"/>
      <c r="C21" s="54"/>
      <c r="D21" s="55"/>
      <c r="E21" s="54"/>
      <c r="F21" s="55"/>
      <c r="G21" s="237"/>
      <c r="H21" s="81"/>
      <c r="I21" s="54"/>
      <c r="J21" s="55"/>
      <c r="K21" s="54"/>
      <c r="L21" s="55"/>
      <c r="M21" s="237"/>
    </row>
    <row r="22" spans="1:13" ht="11.25" customHeight="1" x14ac:dyDescent="0.2">
      <c r="A22" s="238" t="s">
        <v>109</v>
      </c>
      <c r="B22" s="239"/>
      <c r="C22" s="103" t="s">
        <v>106</v>
      </c>
      <c r="D22" s="47"/>
      <c r="E22" s="56">
        <v>9</v>
      </c>
      <c r="F22" s="47"/>
      <c r="G22" s="103" t="s">
        <v>105</v>
      </c>
      <c r="H22" s="44"/>
      <c r="I22" s="103" t="s">
        <v>106</v>
      </c>
      <c r="J22" s="47"/>
      <c r="K22" s="56">
        <v>26</v>
      </c>
      <c r="L22" s="47"/>
      <c r="M22" s="103" t="s">
        <v>105</v>
      </c>
    </row>
    <row r="23" spans="1:13" ht="11.25" customHeight="1" x14ac:dyDescent="0.2">
      <c r="A23" s="238" t="s">
        <v>110</v>
      </c>
      <c r="B23" s="239"/>
      <c r="C23" s="56">
        <v>200</v>
      </c>
      <c r="D23" s="47"/>
      <c r="E23" s="56">
        <v>43300</v>
      </c>
      <c r="F23" s="47"/>
      <c r="G23" s="103" t="s">
        <v>105</v>
      </c>
      <c r="H23" s="44"/>
      <c r="I23" s="56">
        <v>221</v>
      </c>
      <c r="J23" s="47"/>
      <c r="K23" s="56">
        <v>28800</v>
      </c>
      <c r="L23" s="47"/>
      <c r="M23" s="46">
        <v>130.16</v>
      </c>
    </row>
    <row r="24" spans="1:13" ht="11.25" customHeight="1" x14ac:dyDescent="0.2">
      <c r="A24" s="238" t="s">
        <v>111</v>
      </c>
      <c r="B24" s="239"/>
      <c r="C24" s="56">
        <v>31</v>
      </c>
      <c r="D24" s="47"/>
      <c r="E24" s="56">
        <v>1810</v>
      </c>
      <c r="F24" s="47"/>
      <c r="G24" s="46">
        <v>58.52</v>
      </c>
      <c r="H24" s="44"/>
      <c r="I24" s="56">
        <v>2</v>
      </c>
      <c r="J24" s="47"/>
      <c r="K24" s="56">
        <v>471</v>
      </c>
      <c r="L24" s="47"/>
      <c r="M24" s="103" t="s">
        <v>105</v>
      </c>
    </row>
    <row r="25" spans="1:13" ht="11.25" customHeight="1" x14ac:dyDescent="0.2">
      <c r="A25" s="238" t="s">
        <v>112</v>
      </c>
      <c r="B25" s="239"/>
      <c r="C25" s="57">
        <v>233</v>
      </c>
      <c r="D25" s="47"/>
      <c r="E25" s="57">
        <v>8200</v>
      </c>
      <c r="F25" s="47" t="s">
        <v>12</v>
      </c>
      <c r="G25" s="46">
        <v>35.18</v>
      </c>
      <c r="H25" s="44"/>
      <c r="I25" s="57">
        <v>254</v>
      </c>
      <c r="J25" s="47"/>
      <c r="K25" s="57">
        <v>9020</v>
      </c>
      <c r="L25" s="47"/>
      <c r="M25" s="46">
        <v>35.520000000000003</v>
      </c>
    </row>
    <row r="26" spans="1:13" ht="11.25" customHeight="1" x14ac:dyDescent="0.2">
      <c r="A26" s="238" t="s">
        <v>83</v>
      </c>
      <c r="B26" s="239"/>
      <c r="C26" s="56">
        <v>10900</v>
      </c>
      <c r="D26" s="47"/>
      <c r="E26" s="56">
        <v>928000</v>
      </c>
      <c r="F26" s="47" t="s">
        <v>12</v>
      </c>
      <c r="G26" s="46">
        <v>85.29</v>
      </c>
      <c r="H26" s="44" t="s">
        <v>12</v>
      </c>
      <c r="I26" s="56">
        <v>9930</v>
      </c>
      <c r="J26" s="47"/>
      <c r="K26" s="56">
        <v>801000</v>
      </c>
      <c r="L26" s="47"/>
      <c r="M26" s="46">
        <v>80.69</v>
      </c>
    </row>
    <row r="27" spans="1:13" ht="11.25" customHeight="1" x14ac:dyDescent="0.2">
      <c r="A27" s="240" t="s">
        <v>84</v>
      </c>
      <c r="B27" s="239"/>
      <c r="C27" s="368">
        <v>11400</v>
      </c>
      <c r="D27" s="369"/>
      <c r="E27" s="370">
        <v>982000</v>
      </c>
      <c r="F27" s="371" t="s">
        <v>12</v>
      </c>
      <c r="G27" s="372">
        <f>E27/C27</f>
        <v>86.14</v>
      </c>
      <c r="H27" s="373" t="s">
        <v>12</v>
      </c>
      <c r="I27" s="368">
        <v>10400</v>
      </c>
      <c r="J27" s="369"/>
      <c r="K27" s="370">
        <v>839000</v>
      </c>
      <c r="L27" s="371"/>
      <c r="M27" s="372">
        <f>K27/I27</f>
        <v>80.67</v>
      </c>
    </row>
    <row r="28" spans="1:13" ht="11.25" customHeight="1" x14ac:dyDescent="0.2">
      <c r="A28" s="424" t="s">
        <v>183</v>
      </c>
      <c r="B28" s="424"/>
      <c r="C28" s="424"/>
      <c r="D28" s="424"/>
      <c r="E28" s="424"/>
      <c r="F28" s="424"/>
      <c r="G28" s="424"/>
      <c r="H28" s="424"/>
      <c r="I28" s="424"/>
      <c r="J28" s="424"/>
      <c r="K28" s="424"/>
      <c r="L28" s="424"/>
      <c r="M28" s="424"/>
    </row>
    <row r="29" spans="1:13" ht="22.5" customHeight="1" x14ac:dyDescent="0.2">
      <c r="A29" s="432" t="s">
        <v>188</v>
      </c>
      <c r="B29" s="432"/>
      <c r="C29" s="432"/>
      <c r="D29" s="432"/>
      <c r="E29" s="432"/>
      <c r="F29" s="432"/>
      <c r="G29" s="432"/>
      <c r="H29" s="432"/>
      <c r="I29" s="432"/>
      <c r="J29" s="432"/>
      <c r="K29" s="432"/>
      <c r="L29" s="432"/>
      <c r="M29" s="432"/>
    </row>
    <row r="30" spans="1:13" ht="11.25" customHeight="1" x14ac:dyDescent="0.2">
      <c r="A30" s="433" t="s">
        <v>224</v>
      </c>
      <c r="B30" s="433"/>
      <c r="C30" s="433"/>
      <c r="D30" s="433"/>
      <c r="E30" s="433"/>
      <c r="F30" s="433"/>
      <c r="G30" s="433"/>
      <c r="H30" s="433"/>
      <c r="I30" s="433"/>
      <c r="J30" s="433"/>
      <c r="K30" s="433"/>
      <c r="L30" s="433"/>
      <c r="M30" s="433"/>
    </row>
    <row r="31" spans="1:13" ht="11.25" customHeight="1" x14ac:dyDescent="0.2">
      <c r="A31" s="428" t="s">
        <v>113</v>
      </c>
      <c r="B31" s="428"/>
      <c r="C31" s="428"/>
      <c r="D31" s="428"/>
      <c r="E31" s="428"/>
      <c r="F31" s="428"/>
      <c r="G31" s="428"/>
      <c r="H31" s="428"/>
      <c r="I31" s="428"/>
      <c r="J31" s="428"/>
      <c r="K31" s="428"/>
      <c r="L31" s="428"/>
      <c r="M31" s="428"/>
    </row>
    <row r="32" spans="1:13" ht="11.25" customHeight="1" x14ac:dyDescent="0.2">
      <c r="A32" s="434" t="s">
        <v>114</v>
      </c>
      <c r="B32" s="434"/>
      <c r="C32" s="434"/>
      <c r="D32" s="434"/>
      <c r="E32" s="434"/>
      <c r="F32" s="434"/>
      <c r="G32" s="434"/>
      <c r="H32" s="434"/>
      <c r="I32" s="434"/>
      <c r="J32" s="434"/>
      <c r="K32" s="434"/>
      <c r="L32" s="434"/>
      <c r="M32" s="434"/>
    </row>
    <row r="33" spans="1:13" ht="11.25" customHeight="1" x14ac:dyDescent="0.2">
      <c r="A33" s="435" t="s">
        <v>225</v>
      </c>
      <c r="B33" s="435"/>
      <c r="C33" s="435"/>
      <c r="D33" s="435"/>
      <c r="E33" s="435"/>
      <c r="F33" s="435"/>
      <c r="G33" s="435"/>
      <c r="H33" s="435"/>
      <c r="I33" s="435"/>
      <c r="J33" s="435"/>
      <c r="K33" s="435"/>
      <c r="L33" s="435"/>
      <c r="M33" s="435"/>
    </row>
    <row r="34" spans="1:13" ht="11.25" customHeight="1" x14ac:dyDescent="0.2">
      <c r="A34" s="428" t="s">
        <v>167</v>
      </c>
      <c r="B34" s="428"/>
      <c r="C34" s="428"/>
      <c r="D34" s="428"/>
      <c r="E34" s="428"/>
      <c r="F34" s="428"/>
      <c r="G34" s="428"/>
      <c r="H34" s="428"/>
      <c r="I34" s="428"/>
      <c r="J34" s="428"/>
      <c r="K34" s="428"/>
      <c r="L34" s="428"/>
      <c r="M34" s="428"/>
    </row>
    <row r="35" spans="1:13" ht="11.25" customHeight="1" x14ac:dyDescent="0.2">
      <c r="A35" s="428"/>
      <c r="B35" s="428"/>
      <c r="C35" s="428"/>
      <c r="D35" s="428"/>
      <c r="E35" s="428"/>
      <c r="F35" s="428"/>
      <c r="G35" s="428"/>
      <c r="H35" s="428"/>
      <c r="I35" s="428"/>
      <c r="J35" s="428"/>
      <c r="K35" s="428"/>
      <c r="L35" s="428"/>
      <c r="M35" s="428"/>
    </row>
    <row r="36" spans="1:13" ht="11.25" customHeight="1" x14ac:dyDescent="0.2">
      <c r="A36" s="439" t="s">
        <v>115</v>
      </c>
      <c r="B36" s="439"/>
      <c r="C36" s="439"/>
      <c r="D36" s="439"/>
      <c r="E36" s="439"/>
      <c r="F36" s="439"/>
      <c r="G36" s="439"/>
      <c r="H36" s="439"/>
      <c r="I36" s="439"/>
      <c r="J36" s="439"/>
      <c r="K36" s="439"/>
      <c r="L36" s="439"/>
      <c r="M36" s="439"/>
    </row>
    <row r="39" spans="1:13" ht="11.2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3" ht="11.25" customHeight="1" x14ac:dyDescent="0.2">
      <c r="A40" s="229"/>
      <c r="B40" s="229"/>
      <c r="C40" s="229"/>
      <c r="D40" s="229"/>
      <c r="E40" s="229"/>
      <c r="F40" s="229"/>
      <c r="G40" s="229"/>
      <c r="H40" s="229"/>
      <c r="I40" s="229"/>
      <c r="J40" s="229"/>
      <c r="K40" s="229"/>
      <c r="L40" s="229"/>
      <c r="M40" s="229"/>
    </row>
    <row r="41" spans="1:13" ht="11.25" customHeight="1" x14ac:dyDescent="0.2">
      <c r="A41" s="242"/>
      <c r="B41" s="242"/>
      <c r="C41" s="243"/>
      <c r="D41" s="244"/>
      <c r="E41" s="244"/>
      <c r="F41" s="244"/>
      <c r="G41" s="244"/>
      <c r="H41" s="317"/>
      <c r="I41" s="243"/>
      <c r="J41" s="244"/>
      <c r="K41" s="243"/>
      <c r="L41" s="244"/>
      <c r="M41" s="244"/>
    </row>
    <row r="42" spans="1:13" ht="11.25" customHeight="1" x14ac:dyDescent="0.2">
      <c r="A42" s="242"/>
      <c r="B42" s="242"/>
      <c r="C42" s="229"/>
      <c r="D42" s="317"/>
      <c r="E42" s="229"/>
      <c r="F42" s="317"/>
      <c r="G42" s="229"/>
      <c r="H42" s="317"/>
      <c r="I42" s="229"/>
      <c r="J42" s="317"/>
      <c r="K42" s="229"/>
      <c r="L42" s="317"/>
      <c r="M42" s="229"/>
    </row>
    <row r="43" spans="1:13" ht="11.25" customHeight="1" x14ac:dyDescent="0.2">
      <c r="A43" s="229"/>
      <c r="B43" s="242"/>
      <c r="C43" s="229"/>
      <c r="D43" s="317"/>
      <c r="E43" s="229"/>
      <c r="F43" s="317"/>
      <c r="G43" s="229"/>
      <c r="H43" s="317"/>
      <c r="I43" s="229"/>
      <c r="J43" s="317"/>
      <c r="K43" s="229"/>
      <c r="L43" s="317"/>
      <c r="M43" s="229"/>
    </row>
    <row r="44" spans="1:13" ht="11.25" customHeight="1" x14ac:dyDescent="0.2">
      <c r="A44" s="319"/>
      <c r="B44" s="245"/>
      <c r="C44" s="246"/>
      <c r="D44" s="247"/>
      <c r="E44" s="248"/>
      <c r="F44" s="247"/>
      <c r="G44" s="249"/>
      <c r="H44" s="247"/>
      <c r="I44" s="246"/>
      <c r="J44" s="247"/>
      <c r="K44" s="248"/>
      <c r="L44" s="247"/>
      <c r="M44" s="249"/>
    </row>
    <row r="45" spans="1:13" ht="11.25" customHeight="1" x14ac:dyDescent="0.2">
      <c r="A45" s="319"/>
      <c r="B45" s="245"/>
      <c r="C45" s="246"/>
      <c r="D45" s="247"/>
      <c r="E45" s="250"/>
      <c r="F45" s="247"/>
      <c r="G45" s="249"/>
      <c r="H45" s="247"/>
      <c r="I45" s="246"/>
      <c r="J45" s="247"/>
      <c r="K45" s="250"/>
      <c r="L45" s="247"/>
      <c r="M45" s="249"/>
    </row>
    <row r="46" spans="1:13" ht="11.25" customHeight="1" x14ac:dyDescent="0.2">
      <c r="A46" s="319"/>
      <c r="B46" s="245"/>
      <c r="C46" s="246"/>
      <c r="D46" s="247"/>
      <c r="E46" s="250"/>
      <c r="F46" s="247"/>
      <c r="G46" s="249"/>
      <c r="H46" s="247"/>
      <c r="I46" s="246"/>
      <c r="J46" s="247"/>
      <c r="K46" s="250"/>
      <c r="L46" s="247"/>
      <c r="M46" s="249"/>
    </row>
    <row r="47" spans="1:13" ht="11.25" customHeight="1" x14ac:dyDescent="0.2">
      <c r="A47" s="319"/>
      <c r="B47" s="245"/>
      <c r="C47" s="246"/>
      <c r="D47" s="247"/>
      <c r="E47" s="250"/>
      <c r="F47" s="247"/>
      <c r="G47" s="249"/>
      <c r="H47" s="247"/>
      <c r="I47" s="246"/>
      <c r="J47" s="247"/>
      <c r="K47" s="250"/>
      <c r="L47" s="247"/>
      <c r="M47" s="249"/>
    </row>
    <row r="48" spans="1:13" ht="11.25" customHeight="1" x14ac:dyDescent="0.2">
      <c r="A48" s="319"/>
      <c r="B48" s="245"/>
      <c r="C48" s="251"/>
      <c r="D48" s="247"/>
      <c r="E48" s="246"/>
      <c r="F48" s="247"/>
      <c r="G48" s="252"/>
      <c r="H48" s="247"/>
      <c r="I48" s="253"/>
      <c r="J48" s="247"/>
      <c r="K48" s="246"/>
      <c r="L48" s="247"/>
      <c r="M48" s="252"/>
    </row>
    <row r="49" spans="1:13" ht="11.25" customHeight="1" x14ac:dyDescent="0.2">
      <c r="A49" s="319"/>
      <c r="B49" s="245"/>
      <c r="C49" s="246"/>
      <c r="D49" s="247"/>
      <c r="E49" s="250"/>
      <c r="F49" s="247"/>
      <c r="G49" s="249"/>
      <c r="H49" s="247"/>
      <c r="I49" s="246"/>
      <c r="J49" s="247"/>
      <c r="K49" s="250"/>
      <c r="L49" s="247"/>
      <c r="M49" s="249"/>
    </row>
    <row r="50" spans="1:13" ht="11.25" customHeight="1" x14ac:dyDescent="0.2">
      <c r="A50" s="319"/>
      <c r="B50" s="245"/>
      <c r="C50" s="246"/>
      <c r="D50" s="247"/>
      <c r="E50" s="250"/>
      <c r="F50" s="247"/>
      <c r="G50" s="249"/>
      <c r="H50" s="247"/>
      <c r="I50" s="246"/>
      <c r="J50" s="247"/>
      <c r="K50" s="254"/>
      <c r="L50" s="247"/>
      <c r="M50" s="255"/>
    </row>
    <row r="51" spans="1:13" ht="11.25" customHeight="1" x14ac:dyDescent="0.2">
      <c r="A51" s="256"/>
      <c r="B51" s="245"/>
      <c r="C51" s="246"/>
      <c r="D51" s="247"/>
      <c r="E51" s="250"/>
      <c r="F51" s="247"/>
      <c r="G51" s="249"/>
      <c r="H51" s="247"/>
      <c r="I51" s="246"/>
      <c r="J51" s="247"/>
      <c r="K51" s="250"/>
      <c r="L51" s="247"/>
      <c r="M51" s="249"/>
    </row>
    <row r="52" spans="1:13" ht="11.25" customHeight="1" x14ac:dyDescent="0.2">
      <c r="A52" s="436"/>
      <c r="B52" s="437"/>
      <c r="C52" s="437"/>
      <c r="D52" s="437"/>
      <c r="E52" s="437"/>
      <c r="F52" s="437"/>
      <c r="G52" s="437"/>
      <c r="H52" s="437"/>
      <c r="I52" s="437"/>
      <c r="J52" s="437"/>
      <c r="K52" s="437"/>
      <c r="L52" s="437"/>
      <c r="M52" s="437"/>
    </row>
    <row r="53" spans="1:13" ht="11.25" customHeight="1" x14ac:dyDescent="0.2">
      <c r="A53" s="436"/>
      <c r="B53" s="437"/>
      <c r="C53" s="437"/>
      <c r="D53" s="437"/>
      <c r="E53" s="437"/>
      <c r="F53" s="437"/>
      <c r="G53" s="437"/>
      <c r="H53" s="437"/>
      <c r="I53" s="437"/>
      <c r="J53" s="437"/>
      <c r="K53" s="437"/>
      <c r="L53" s="437"/>
      <c r="M53" s="437"/>
    </row>
    <row r="54" spans="1:13" ht="11.25" customHeight="1" x14ac:dyDescent="0.2">
      <c r="A54" s="436"/>
      <c r="B54" s="437"/>
      <c r="C54" s="437"/>
      <c r="D54" s="437"/>
      <c r="E54" s="437"/>
      <c r="F54" s="437"/>
      <c r="G54" s="437"/>
      <c r="H54" s="437"/>
      <c r="I54" s="437"/>
      <c r="J54" s="437"/>
      <c r="K54" s="437"/>
      <c r="L54" s="437"/>
      <c r="M54" s="437"/>
    </row>
    <row r="55" spans="1:13" ht="11.25" customHeight="1" x14ac:dyDescent="0.2">
      <c r="A55" s="436"/>
      <c r="B55" s="437"/>
      <c r="C55" s="437"/>
      <c r="D55" s="437"/>
      <c r="E55" s="437"/>
      <c r="F55" s="437"/>
      <c r="G55" s="437"/>
      <c r="H55" s="437"/>
      <c r="I55" s="437"/>
      <c r="J55" s="437"/>
      <c r="K55" s="437"/>
      <c r="L55" s="437"/>
      <c r="M55" s="437"/>
    </row>
    <row r="56" spans="1:13" ht="11.25" customHeight="1" x14ac:dyDescent="0.2">
      <c r="A56" s="436"/>
      <c r="B56" s="437"/>
      <c r="C56" s="437"/>
      <c r="D56" s="437"/>
      <c r="E56" s="437"/>
      <c r="F56" s="437"/>
      <c r="G56" s="437"/>
      <c r="H56" s="437"/>
      <c r="I56" s="437"/>
      <c r="J56" s="437"/>
      <c r="K56" s="437"/>
      <c r="L56" s="437"/>
      <c r="M56" s="437"/>
    </row>
    <row r="57" spans="1:13" ht="11.25" customHeight="1" x14ac:dyDescent="0.2">
      <c r="A57" s="317"/>
      <c r="B57" s="318"/>
      <c r="C57" s="318"/>
      <c r="D57" s="257"/>
      <c r="E57" s="318"/>
      <c r="F57" s="257"/>
      <c r="G57" s="318"/>
      <c r="H57" s="257"/>
      <c r="I57" s="318"/>
      <c r="J57" s="257"/>
      <c r="K57" s="318"/>
      <c r="L57" s="257"/>
      <c r="M57" s="318"/>
    </row>
    <row r="58" spans="1:13" ht="11.25" customHeight="1" x14ac:dyDescent="0.2">
      <c r="A58" s="438"/>
      <c r="B58" s="437"/>
      <c r="C58" s="437"/>
      <c r="D58" s="437"/>
      <c r="E58" s="437"/>
      <c r="F58" s="437"/>
      <c r="G58" s="437"/>
      <c r="H58" s="437"/>
      <c r="I58" s="437"/>
      <c r="J58" s="437"/>
      <c r="K58" s="437"/>
      <c r="L58" s="437"/>
      <c r="M58" s="437"/>
    </row>
  </sheetData>
  <mergeCells count="20">
    <mergeCell ref="A56:M56"/>
    <mergeCell ref="A58:M58"/>
    <mergeCell ref="A35:M35"/>
    <mergeCell ref="A36:M36"/>
    <mergeCell ref="A52:M52"/>
    <mergeCell ref="A53:M53"/>
    <mergeCell ref="A54:M54"/>
    <mergeCell ref="A55:M55"/>
    <mergeCell ref="A34:M34"/>
    <mergeCell ref="A1:M1"/>
    <mergeCell ref="A2:M2"/>
    <mergeCell ref="A3:M3"/>
    <mergeCell ref="C4:G4"/>
    <mergeCell ref="I4:M4"/>
    <mergeCell ref="A28:M28"/>
    <mergeCell ref="A29:M29"/>
    <mergeCell ref="A30:M30"/>
    <mergeCell ref="A31:M31"/>
    <mergeCell ref="A32:M32"/>
    <mergeCell ref="A33:M33"/>
  </mergeCells>
  <pageMargins left="0.5" right="0.5" top="0.5" bottom="0.75" header="0.5" footer="0.5"/>
  <pageSetup orientation="portrait" horizontalDpi="1200" verticalDpi="1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A9A3F-1E46-477E-B3A3-8AF3701EA2D0}">
  <dimension ref="A1:M36"/>
  <sheetViews>
    <sheetView zoomScaleNormal="100" workbookViewId="0">
      <selection sqref="A1:M1"/>
    </sheetView>
  </sheetViews>
  <sheetFormatPr defaultColWidth="6.7109375" defaultRowHeight="11.25" customHeight="1" x14ac:dyDescent="0.25"/>
  <cols>
    <col min="1" max="1" width="23.5703125" style="374" customWidth="1"/>
    <col min="2" max="2" width="1.7109375" style="374" customWidth="1"/>
    <col min="3" max="3" width="7.28515625" style="374" bestFit="1" customWidth="1"/>
    <col min="4" max="4" width="1.7109375" style="241" customWidth="1"/>
    <col min="5" max="5" width="7" style="374" bestFit="1" customWidth="1"/>
    <col min="6" max="6" width="1.7109375" style="241" customWidth="1"/>
    <col min="7" max="7" width="6.7109375" style="374" bestFit="1" customWidth="1"/>
    <col min="8" max="8" width="1.7109375" style="241" customWidth="1"/>
    <col min="9" max="9" width="7.28515625" style="374" bestFit="1" customWidth="1"/>
    <col min="10" max="10" width="1.7109375" style="241" customWidth="1"/>
    <col min="11" max="11" width="7" style="374" bestFit="1" customWidth="1"/>
    <col min="12" max="12" width="1.7109375" style="241" customWidth="1"/>
    <col min="13" max="13" width="6.7109375" style="374" bestFit="1" customWidth="1"/>
    <col min="14" max="16384" width="6.7109375" style="374"/>
  </cols>
  <sheetData>
    <row r="1" spans="1:13" ht="11.25" customHeight="1" x14ac:dyDescent="0.25">
      <c r="A1" s="429" t="s">
        <v>116</v>
      </c>
      <c r="B1" s="429"/>
      <c r="C1" s="429"/>
      <c r="D1" s="429"/>
      <c r="E1" s="429"/>
      <c r="F1" s="429"/>
      <c r="G1" s="429"/>
      <c r="H1" s="429"/>
      <c r="I1" s="429"/>
      <c r="J1" s="429"/>
      <c r="K1" s="429"/>
      <c r="L1" s="429"/>
      <c r="M1" s="429"/>
    </row>
    <row r="2" spans="1:13" ht="11.25" customHeight="1" x14ac:dyDescent="0.25">
      <c r="A2" s="440" t="s">
        <v>166</v>
      </c>
      <c r="B2" s="440"/>
      <c r="C2" s="440"/>
      <c r="D2" s="440"/>
      <c r="E2" s="440"/>
      <c r="F2" s="440"/>
      <c r="G2" s="440"/>
      <c r="H2" s="440"/>
      <c r="I2" s="440"/>
      <c r="J2" s="440"/>
      <c r="K2" s="440"/>
      <c r="L2" s="440"/>
      <c r="M2" s="440"/>
    </row>
    <row r="3" spans="1:13" ht="11.25" customHeight="1" x14ac:dyDescent="0.25">
      <c r="A3" s="441"/>
      <c r="B3" s="441"/>
      <c r="C3" s="441"/>
      <c r="D3" s="441"/>
      <c r="E3" s="441"/>
      <c r="F3" s="441"/>
      <c r="G3" s="441"/>
      <c r="H3" s="441"/>
      <c r="I3" s="441"/>
      <c r="J3" s="441"/>
      <c r="K3" s="441"/>
      <c r="L3" s="441"/>
      <c r="M3" s="441"/>
    </row>
    <row r="4" spans="1:13" ht="11.25" customHeight="1" x14ac:dyDescent="0.25">
      <c r="A4" s="375"/>
      <c r="B4" s="375"/>
      <c r="C4" s="442" t="s">
        <v>173</v>
      </c>
      <c r="D4" s="443"/>
      <c r="E4" s="443"/>
      <c r="F4" s="443"/>
      <c r="G4" s="443"/>
      <c r="H4" s="376"/>
      <c r="I4" s="442" t="s">
        <v>185</v>
      </c>
      <c r="J4" s="443"/>
      <c r="K4" s="443"/>
      <c r="L4" s="443"/>
      <c r="M4" s="443"/>
    </row>
    <row r="5" spans="1:13" ht="11.25" customHeight="1" x14ac:dyDescent="0.25">
      <c r="A5" s="377"/>
      <c r="B5" s="377"/>
      <c r="C5" s="222" t="s">
        <v>18</v>
      </c>
      <c r="D5" s="378"/>
      <c r="E5" s="379"/>
      <c r="F5" s="378"/>
      <c r="G5" s="321" t="s">
        <v>91</v>
      </c>
      <c r="H5" s="378"/>
      <c r="I5" s="222" t="s">
        <v>18</v>
      </c>
      <c r="J5" s="378"/>
      <c r="K5" s="379"/>
      <c r="L5" s="378"/>
      <c r="M5" s="321" t="s">
        <v>91</v>
      </c>
    </row>
    <row r="6" spans="1:13" ht="11.25" customHeight="1" x14ac:dyDescent="0.25">
      <c r="A6" s="222" t="s">
        <v>92</v>
      </c>
      <c r="B6" s="377"/>
      <c r="C6" s="222" t="s">
        <v>93</v>
      </c>
      <c r="D6" s="378"/>
      <c r="E6" s="321" t="s">
        <v>19</v>
      </c>
      <c r="F6" s="378"/>
      <c r="G6" s="222" t="s">
        <v>94</v>
      </c>
      <c r="H6" s="378"/>
      <c r="I6" s="222" t="s">
        <v>93</v>
      </c>
      <c r="J6" s="378"/>
      <c r="K6" s="321" t="s">
        <v>19</v>
      </c>
      <c r="L6" s="378"/>
      <c r="M6" s="222" t="s">
        <v>94</v>
      </c>
    </row>
    <row r="7" spans="1:13" ht="11.25" customHeight="1" x14ac:dyDescent="0.25">
      <c r="A7" s="223" t="s">
        <v>95</v>
      </c>
      <c r="B7" s="380"/>
      <c r="C7" s="223" t="s">
        <v>96</v>
      </c>
      <c r="D7" s="378"/>
      <c r="E7" s="322" t="s">
        <v>97</v>
      </c>
      <c r="F7" s="381"/>
      <c r="G7" s="223" t="s">
        <v>98</v>
      </c>
      <c r="H7" s="378"/>
      <c r="I7" s="223" t="s">
        <v>96</v>
      </c>
      <c r="J7" s="378"/>
      <c r="K7" s="322" t="s">
        <v>97</v>
      </c>
      <c r="L7" s="381"/>
      <c r="M7" s="223" t="s">
        <v>98</v>
      </c>
    </row>
    <row r="8" spans="1:13" ht="11.25" customHeight="1" x14ac:dyDescent="0.25">
      <c r="A8" s="382" t="s">
        <v>99</v>
      </c>
      <c r="B8" s="377"/>
      <c r="C8" s="383"/>
      <c r="D8" s="376"/>
      <c r="E8" s="379"/>
      <c r="F8" s="378"/>
      <c r="G8" s="383"/>
      <c r="H8" s="376"/>
      <c r="I8" s="383"/>
      <c r="J8" s="376"/>
      <c r="K8" s="379"/>
      <c r="L8" s="378"/>
      <c r="M8" s="383"/>
    </row>
    <row r="9" spans="1:13" ht="11.25" customHeight="1" x14ac:dyDescent="0.25">
      <c r="A9" s="230" t="s">
        <v>117</v>
      </c>
      <c r="B9" s="377"/>
      <c r="C9" s="287">
        <v>42</v>
      </c>
      <c r="D9" s="384"/>
      <c r="E9" s="113">
        <v>1190</v>
      </c>
      <c r="F9" s="323" t="s">
        <v>12</v>
      </c>
      <c r="G9" s="103" t="s">
        <v>105</v>
      </c>
      <c r="H9" s="323"/>
      <c r="I9" s="287">
        <v>24</v>
      </c>
      <c r="J9" s="384"/>
      <c r="K9" s="113">
        <v>3040</v>
      </c>
      <c r="L9" s="384"/>
      <c r="M9" s="385">
        <v>126.625</v>
      </c>
    </row>
    <row r="10" spans="1:13" ht="11.25" customHeight="1" x14ac:dyDescent="0.25">
      <c r="A10" s="230" t="s">
        <v>176</v>
      </c>
      <c r="B10" s="377"/>
      <c r="C10" s="287">
        <v>68</v>
      </c>
      <c r="D10" s="384"/>
      <c r="E10" s="287">
        <v>9000</v>
      </c>
      <c r="F10" s="384"/>
      <c r="G10" s="385">
        <v>132.28</v>
      </c>
      <c r="H10" s="323" t="s">
        <v>12</v>
      </c>
      <c r="I10" s="287">
        <v>142</v>
      </c>
      <c r="J10" s="384"/>
      <c r="K10" s="287">
        <v>18000</v>
      </c>
      <c r="L10" s="384"/>
      <c r="M10" s="385">
        <v>126.84</v>
      </c>
    </row>
    <row r="11" spans="1:13" ht="11.25" customHeight="1" x14ac:dyDescent="0.25">
      <c r="A11" s="230" t="s">
        <v>118</v>
      </c>
      <c r="B11" s="377"/>
      <c r="C11" s="287">
        <v>2190</v>
      </c>
      <c r="D11" s="378"/>
      <c r="E11" s="287">
        <v>279000</v>
      </c>
      <c r="F11" s="378"/>
      <c r="G11" s="385">
        <v>127.32</v>
      </c>
      <c r="H11" s="233" t="s">
        <v>12</v>
      </c>
      <c r="I11" s="287">
        <v>1510</v>
      </c>
      <c r="J11" s="378"/>
      <c r="K11" s="287">
        <v>185000</v>
      </c>
      <c r="L11" s="378"/>
      <c r="M11" s="385">
        <v>122.44</v>
      </c>
    </row>
    <row r="12" spans="1:13" ht="11.25" customHeight="1" x14ac:dyDescent="0.25">
      <c r="A12" s="230" t="s">
        <v>100</v>
      </c>
      <c r="B12" s="377"/>
      <c r="C12" s="287">
        <v>838</v>
      </c>
      <c r="D12" s="384"/>
      <c r="E12" s="287">
        <v>113000</v>
      </c>
      <c r="F12" s="384"/>
      <c r="G12" s="385">
        <v>134.77000000000001</v>
      </c>
      <c r="H12" s="323"/>
      <c r="I12" s="287">
        <v>775</v>
      </c>
      <c r="J12" s="384"/>
      <c r="K12" s="287">
        <v>93500</v>
      </c>
      <c r="L12" s="384"/>
      <c r="M12" s="385">
        <v>120.65</v>
      </c>
    </row>
    <row r="13" spans="1:13" ht="11.25" customHeight="1" x14ac:dyDescent="0.25">
      <c r="A13" s="230" t="s">
        <v>119</v>
      </c>
      <c r="B13" s="377"/>
      <c r="C13" s="287">
        <v>117</v>
      </c>
      <c r="D13" s="384"/>
      <c r="E13" s="287">
        <v>13700</v>
      </c>
      <c r="F13" s="384"/>
      <c r="G13" s="385">
        <v>117.5</v>
      </c>
      <c r="H13" s="323" t="s">
        <v>12</v>
      </c>
      <c r="I13" s="287">
        <v>81</v>
      </c>
      <c r="J13" s="384"/>
      <c r="K13" s="287">
        <v>13800</v>
      </c>
      <c r="L13" s="384"/>
      <c r="M13" s="103" t="s">
        <v>105</v>
      </c>
    </row>
    <row r="14" spans="1:13" ht="11.25" customHeight="1" x14ac:dyDescent="0.25">
      <c r="A14" s="230" t="s">
        <v>103</v>
      </c>
      <c r="B14" s="377"/>
      <c r="C14" s="386" t="s">
        <v>45</v>
      </c>
      <c r="D14" s="384"/>
      <c r="E14" s="386" t="s">
        <v>45</v>
      </c>
      <c r="F14" s="384"/>
      <c r="G14" s="386" t="s">
        <v>45</v>
      </c>
      <c r="H14" s="323"/>
      <c r="I14" s="287">
        <v>49</v>
      </c>
      <c r="J14" s="384"/>
      <c r="K14" s="287">
        <v>3400</v>
      </c>
      <c r="L14" s="384"/>
      <c r="M14" s="385">
        <v>69.41</v>
      </c>
    </row>
    <row r="15" spans="1:13" ht="11.25" customHeight="1" x14ac:dyDescent="0.25">
      <c r="A15" s="230" t="s">
        <v>120</v>
      </c>
      <c r="B15" s="377"/>
      <c r="C15" s="287">
        <v>327</v>
      </c>
      <c r="D15" s="384"/>
      <c r="E15" s="287">
        <v>46300</v>
      </c>
      <c r="F15" s="384"/>
      <c r="G15" s="385">
        <v>141.69</v>
      </c>
      <c r="H15" s="323" t="s">
        <v>12</v>
      </c>
      <c r="I15" s="287">
        <v>77</v>
      </c>
      <c r="J15" s="384"/>
      <c r="K15" s="287">
        <v>9260</v>
      </c>
      <c r="L15" s="384"/>
      <c r="M15" s="385">
        <v>120.22</v>
      </c>
    </row>
    <row r="16" spans="1:13" ht="11.25" customHeight="1" x14ac:dyDescent="0.25">
      <c r="A16" s="230" t="s">
        <v>121</v>
      </c>
      <c r="B16" s="377"/>
      <c r="C16" s="287">
        <v>72</v>
      </c>
      <c r="D16" s="384"/>
      <c r="E16" s="287">
        <v>9160</v>
      </c>
      <c r="F16" s="384"/>
      <c r="G16" s="385">
        <v>127.19</v>
      </c>
      <c r="H16" s="323" t="s">
        <v>12</v>
      </c>
      <c r="I16" s="287">
        <v>39</v>
      </c>
      <c r="J16" s="384"/>
      <c r="K16" s="287">
        <v>4910</v>
      </c>
      <c r="L16" s="384"/>
      <c r="M16" s="385">
        <v>125.77</v>
      </c>
    </row>
    <row r="17" spans="1:13" ht="11.25" customHeight="1" x14ac:dyDescent="0.25">
      <c r="A17" s="230" t="s">
        <v>122</v>
      </c>
      <c r="B17" s="377"/>
      <c r="C17" s="287">
        <v>122</v>
      </c>
      <c r="D17" s="384"/>
      <c r="E17" s="287">
        <v>11100</v>
      </c>
      <c r="F17" s="384"/>
      <c r="G17" s="385">
        <v>90.64</v>
      </c>
      <c r="H17" s="320" t="s">
        <v>12</v>
      </c>
      <c r="I17" s="287">
        <v>463</v>
      </c>
      <c r="J17" s="384"/>
      <c r="K17" s="287">
        <v>55000</v>
      </c>
      <c r="L17" s="384"/>
      <c r="M17" s="385">
        <v>118.7</v>
      </c>
    </row>
    <row r="18" spans="1:13" ht="11.25" customHeight="1" x14ac:dyDescent="0.25">
      <c r="A18" s="230" t="s">
        <v>163</v>
      </c>
      <c r="B18" s="377"/>
      <c r="C18" s="287">
        <v>28</v>
      </c>
      <c r="D18" s="384"/>
      <c r="E18" s="287">
        <v>1330</v>
      </c>
      <c r="F18" s="384"/>
      <c r="G18" s="385">
        <v>47.57</v>
      </c>
      <c r="H18" s="320" t="s">
        <v>12</v>
      </c>
      <c r="I18" s="287">
        <v>80</v>
      </c>
      <c r="J18" s="384"/>
      <c r="K18" s="287">
        <v>2750</v>
      </c>
      <c r="L18" s="384"/>
      <c r="M18" s="385">
        <v>34.43</v>
      </c>
    </row>
    <row r="19" spans="1:13" ht="11.25" customHeight="1" x14ac:dyDescent="0.25">
      <c r="A19" s="230" t="s">
        <v>104</v>
      </c>
      <c r="B19" s="377"/>
      <c r="C19" s="287">
        <v>178</v>
      </c>
      <c r="D19" s="323" t="s">
        <v>12</v>
      </c>
      <c r="E19" s="287">
        <v>15700</v>
      </c>
      <c r="F19" s="323" t="s">
        <v>12</v>
      </c>
      <c r="G19" s="385">
        <v>88.15</v>
      </c>
      <c r="H19" s="320" t="s">
        <v>12</v>
      </c>
      <c r="I19" s="287">
        <v>2</v>
      </c>
      <c r="J19" s="384"/>
      <c r="K19" s="287">
        <v>382</v>
      </c>
      <c r="L19" s="384"/>
      <c r="M19" s="103" t="s">
        <v>105</v>
      </c>
    </row>
    <row r="20" spans="1:13" ht="11.25" customHeight="1" x14ac:dyDescent="0.25">
      <c r="A20" s="235" t="s">
        <v>84</v>
      </c>
      <c r="B20" s="377"/>
      <c r="C20" s="387">
        <v>3980</v>
      </c>
      <c r="D20" s="388"/>
      <c r="E20" s="387">
        <v>499000</v>
      </c>
      <c r="F20" s="388"/>
      <c r="G20" s="389">
        <v>125.41</v>
      </c>
      <c r="H20" s="390"/>
      <c r="I20" s="387">
        <v>3240</v>
      </c>
      <c r="J20" s="388"/>
      <c r="K20" s="387">
        <v>389000</v>
      </c>
      <c r="L20" s="388"/>
      <c r="M20" s="389">
        <v>119.92</v>
      </c>
    </row>
    <row r="21" spans="1:13" ht="11.25" customHeight="1" x14ac:dyDescent="0.25">
      <c r="A21" s="228" t="s">
        <v>108</v>
      </c>
      <c r="B21" s="377"/>
      <c r="C21" s="287"/>
      <c r="D21" s="384"/>
      <c r="E21" s="287"/>
      <c r="F21" s="384"/>
      <c r="G21" s="385"/>
      <c r="H21" s="323"/>
      <c r="I21" s="287"/>
      <c r="J21" s="384"/>
      <c r="K21" s="287"/>
      <c r="L21" s="384"/>
      <c r="M21" s="385"/>
    </row>
    <row r="22" spans="1:13" ht="11.25" customHeight="1" x14ac:dyDescent="0.25">
      <c r="A22" s="230" t="s">
        <v>109</v>
      </c>
      <c r="B22" s="377"/>
      <c r="C22" s="287">
        <v>10</v>
      </c>
      <c r="D22" s="384"/>
      <c r="E22" s="287">
        <v>1120</v>
      </c>
      <c r="F22" s="384"/>
      <c r="G22" s="385">
        <v>112.3</v>
      </c>
      <c r="H22" s="323" t="s">
        <v>12</v>
      </c>
      <c r="I22" s="287">
        <v>22</v>
      </c>
      <c r="J22" s="384"/>
      <c r="K22" s="287">
        <v>2150</v>
      </c>
      <c r="L22" s="384"/>
      <c r="M22" s="385">
        <v>97.91</v>
      </c>
    </row>
    <row r="23" spans="1:13" ht="11.25" customHeight="1" x14ac:dyDescent="0.25">
      <c r="A23" s="230" t="s">
        <v>110</v>
      </c>
      <c r="B23" s="377"/>
      <c r="C23" s="287">
        <v>924</v>
      </c>
      <c r="D23" s="384"/>
      <c r="E23" s="287">
        <v>78200</v>
      </c>
      <c r="F23" s="384"/>
      <c r="G23" s="385">
        <v>84.62</v>
      </c>
      <c r="H23" s="323"/>
      <c r="I23" s="287">
        <v>196</v>
      </c>
      <c r="J23" s="384"/>
      <c r="K23" s="287">
        <v>14200</v>
      </c>
      <c r="L23" s="384"/>
      <c r="M23" s="385">
        <v>72.58</v>
      </c>
    </row>
    <row r="24" spans="1:13" ht="11.25" customHeight="1" x14ac:dyDescent="0.25">
      <c r="A24" s="230" t="s">
        <v>111</v>
      </c>
      <c r="B24" s="377"/>
      <c r="C24" s="287">
        <v>225</v>
      </c>
      <c r="D24" s="384"/>
      <c r="E24" s="287">
        <v>19900</v>
      </c>
      <c r="F24" s="384"/>
      <c r="G24" s="385">
        <v>88.63</v>
      </c>
      <c r="H24" s="320" t="s">
        <v>12</v>
      </c>
      <c r="I24" s="287">
        <v>287</v>
      </c>
      <c r="J24" s="384"/>
      <c r="K24" s="287">
        <v>32700</v>
      </c>
      <c r="L24" s="384"/>
      <c r="M24" s="385">
        <v>113.97</v>
      </c>
    </row>
    <row r="25" spans="1:13" ht="11.25" customHeight="1" x14ac:dyDescent="0.25">
      <c r="A25" s="230" t="s">
        <v>112</v>
      </c>
      <c r="B25" s="377"/>
      <c r="C25" s="391">
        <v>5</v>
      </c>
      <c r="D25" s="103"/>
      <c r="E25" s="58">
        <v>225</v>
      </c>
      <c r="F25" s="323" t="s">
        <v>12</v>
      </c>
      <c r="G25" s="46">
        <v>45</v>
      </c>
      <c r="H25" s="323" t="s">
        <v>12</v>
      </c>
      <c r="I25" s="103" t="s">
        <v>106</v>
      </c>
      <c r="J25" s="103"/>
      <c r="K25" s="58">
        <v>30</v>
      </c>
      <c r="L25" s="103"/>
      <c r="M25" s="46">
        <v>127.56</v>
      </c>
    </row>
    <row r="26" spans="1:13" ht="11.25" customHeight="1" x14ac:dyDescent="0.25">
      <c r="A26" s="230" t="s">
        <v>83</v>
      </c>
      <c r="B26" s="377"/>
      <c r="C26" s="386">
        <v>2820</v>
      </c>
      <c r="D26" s="384"/>
      <c r="E26" s="386">
        <v>400000</v>
      </c>
      <c r="F26" s="384"/>
      <c r="G26" s="392">
        <v>141.93</v>
      </c>
      <c r="H26" s="320" t="s">
        <v>12</v>
      </c>
      <c r="I26" s="386">
        <v>2740</v>
      </c>
      <c r="J26" s="384"/>
      <c r="K26" s="386">
        <v>340000</v>
      </c>
      <c r="L26" s="384"/>
      <c r="M26" s="392">
        <v>124.13</v>
      </c>
    </row>
    <row r="27" spans="1:13" ht="11.25" customHeight="1" x14ac:dyDescent="0.25">
      <c r="A27" s="393" t="s">
        <v>84</v>
      </c>
      <c r="B27" s="377"/>
      <c r="C27" s="394">
        <v>3980</v>
      </c>
      <c r="D27" s="395"/>
      <c r="E27" s="394">
        <v>499000</v>
      </c>
      <c r="F27" s="395"/>
      <c r="G27" s="396">
        <v>125.41</v>
      </c>
      <c r="H27" s="397"/>
      <c r="I27" s="394">
        <v>3240</v>
      </c>
      <c r="J27" s="395"/>
      <c r="K27" s="394">
        <v>389000</v>
      </c>
      <c r="L27" s="395"/>
      <c r="M27" s="396">
        <v>119.92</v>
      </c>
    </row>
    <row r="28" spans="1:13" ht="11.25" customHeight="1" x14ac:dyDescent="0.25">
      <c r="A28" s="424" t="s">
        <v>183</v>
      </c>
      <c r="B28" s="424"/>
      <c r="C28" s="424"/>
      <c r="D28" s="424"/>
      <c r="E28" s="424"/>
      <c r="F28" s="424"/>
      <c r="G28" s="424"/>
      <c r="H28" s="424"/>
      <c r="I28" s="424"/>
      <c r="J28" s="424"/>
      <c r="K28" s="424"/>
      <c r="L28" s="424"/>
      <c r="M28" s="424"/>
    </row>
    <row r="29" spans="1:13" ht="22.5" customHeight="1" x14ac:dyDescent="0.25">
      <c r="A29" s="432" t="s">
        <v>195</v>
      </c>
      <c r="B29" s="432"/>
      <c r="C29" s="432"/>
      <c r="D29" s="432"/>
      <c r="E29" s="432"/>
      <c r="F29" s="432"/>
      <c r="G29" s="432"/>
      <c r="H29" s="432"/>
      <c r="I29" s="432"/>
      <c r="J29" s="432"/>
      <c r="K29" s="432"/>
      <c r="L29" s="432"/>
      <c r="M29" s="432"/>
    </row>
    <row r="30" spans="1:13" ht="11.25" customHeight="1" x14ac:dyDescent="0.25">
      <c r="A30" s="433" t="s">
        <v>226</v>
      </c>
      <c r="B30" s="433"/>
      <c r="C30" s="433"/>
      <c r="D30" s="433"/>
      <c r="E30" s="433"/>
      <c r="F30" s="433"/>
      <c r="G30" s="433"/>
      <c r="H30" s="433"/>
      <c r="I30" s="433"/>
      <c r="J30" s="433"/>
      <c r="K30" s="433"/>
      <c r="L30" s="433"/>
      <c r="M30" s="433"/>
    </row>
    <row r="31" spans="1:13" ht="11.25" customHeight="1" x14ac:dyDescent="0.25">
      <c r="A31" s="428" t="s">
        <v>113</v>
      </c>
      <c r="B31" s="428"/>
      <c r="C31" s="428"/>
      <c r="D31" s="428"/>
      <c r="E31" s="428"/>
      <c r="F31" s="428"/>
      <c r="G31" s="428"/>
      <c r="H31" s="428"/>
      <c r="I31" s="428"/>
      <c r="J31" s="428"/>
      <c r="K31" s="428"/>
      <c r="L31" s="428"/>
      <c r="M31" s="428"/>
    </row>
    <row r="32" spans="1:13" ht="11.25" customHeight="1" x14ac:dyDescent="0.25">
      <c r="A32" s="434" t="s">
        <v>114</v>
      </c>
      <c r="B32" s="434"/>
      <c r="C32" s="434"/>
      <c r="D32" s="434"/>
      <c r="E32" s="434"/>
      <c r="F32" s="434"/>
      <c r="G32" s="434"/>
      <c r="H32" s="434"/>
      <c r="I32" s="434"/>
      <c r="J32" s="434"/>
      <c r="K32" s="434"/>
      <c r="L32" s="434"/>
      <c r="M32" s="434"/>
    </row>
    <row r="33" spans="1:13" ht="11.25" customHeight="1" x14ac:dyDescent="0.25">
      <c r="A33" s="435" t="s">
        <v>227</v>
      </c>
      <c r="B33" s="435"/>
      <c r="C33" s="435"/>
      <c r="D33" s="435"/>
      <c r="E33" s="435"/>
      <c r="F33" s="435"/>
      <c r="G33" s="435"/>
      <c r="H33" s="435"/>
      <c r="I33" s="435"/>
      <c r="J33" s="435"/>
      <c r="K33" s="435"/>
      <c r="L33" s="435"/>
      <c r="M33" s="435"/>
    </row>
    <row r="34" spans="1:13" ht="11.25" customHeight="1" x14ac:dyDescent="0.25">
      <c r="A34" s="428" t="s">
        <v>167</v>
      </c>
      <c r="B34" s="428"/>
      <c r="C34" s="428"/>
      <c r="D34" s="428"/>
      <c r="E34" s="428"/>
      <c r="F34" s="428"/>
      <c r="G34" s="428"/>
      <c r="H34" s="428"/>
      <c r="I34" s="428"/>
      <c r="J34" s="428"/>
      <c r="K34" s="428"/>
      <c r="L34" s="428"/>
      <c r="M34" s="428"/>
    </row>
    <row r="35" spans="1:13" ht="11.25" customHeight="1" x14ac:dyDescent="0.25">
      <c r="A35" s="428"/>
      <c r="B35" s="428"/>
      <c r="C35" s="428"/>
      <c r="D35" s="428"/>
      <c r="E35" s="428"/>
      <c r="F35" s="428"/>
      <c r="G35" s="428"/>
      <c r="H35" s="428"/>
      <c r="I35" s="428"/>
      <c r="J35" s="428"/>
      <c r="K35" s="428"/>
      <c r="L35" s="428"/>
      <c r="M35" s="428"/>
    </row>
    <row r="36" spans="1:13" ht="11.25" customHeight="1" x14ac:dyDescent="0.25">
      <c r="A36" s="439" t="s">
        <v>115</v>
      </c>
      <c r="B36" s="439"/>
      <c r="C36" s="439"/>
      <c r="D36" s="439"/>
      <c r="E36" s="439"/>
      <c r="F36" s="439"/>
      <c r="G36" s="439"/>
      <c r="H36" s="439"/>
      <c r="I36" s="439"/>
      <c r="J36" s="439"/>
      <c r="K36" s="439"/>
      <c r="L36" s="439"/>
      <c r="M36" s="439"/>
    </row>
  </sheetData>
  <mergeCells count="14">
    <mergeCell ref="A35:M35"/>
    <mergeCell ref="A36:M36"/>
    <mergeCell ref="A29:M29"/>
    <mergeCell ref="A30:M30"/>
    <mergeCell ref="A31:M31"/>
    <mergeCell ref="A32:M32"/>
    <mergeCell ref="A33:M33"/>
    <mergeCell ref="A34:M34"/>
    <mergeCell ref="A28:M28"/>
    <mergeCell ref="A1:M1"/>
    <mergeCell ref="A2:M2"/>
    <mergeCell ref="A3:M3"/>
    <mergeCell ref="C4:G4"/>
    <mergeCell ref="I4:M4"/>
  </mergeCells>
  <pageMargins left="0.5" right="0.5" top="0.5" bottom="0.75" header="0.5" footer="0.5"/>
  <pageSetup orientation="portrait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A2656-4AD8-4114-82AD-CBF4616D01E1}">
  <dimension ref="A1:L30"/>
  <sheetViews>
    <sheetView zoomScaleNormal="100" workbookViewId="0">
      <selection activeCell="A25" sqref="A25:I25"/>
    </sheetView>
  </sheetViews>
  <sheetFormatPr defaultColWidth="6.7109375" defaultRowHeight="11.25" customHeight="1" x14ac:dyDescent="0.2"/>
  <cols>
    <col min="1" max="1" width="18" style="169" customWidth="1"/>
    <col min="2" max="2" width="1.7109375" style="169" customWidth="1"/>
    <col min="3" max="3" width="7.28515625" style="169" customWidth="1"/>
    <col min="4" max="4" width="1.7109375" style="289" customWidth="1"/>
    <col min="5" max="5" width="7.28515625" style="169" customWidth="1"/>
    <col min="6" max="6" width="1.7109375" style="289" customWidth="1"/>
    <col min="7" max="7" width="7.28515625" style="169" customWidth="1"/>
    <col min="8" max="8" width="1.7109375" style="290" customWidth="1"/>
    <col min="9" max="9" width="7.28515625" style="169" customWidth="1"/>
    <col min="10" max="16384" width="6.7109375" style="169"/>
  </cols>
  <sheetData>
    <row r="1" spans="1:10" ht="11.25" customHeight="1" x14ac:dyDescent="0.2">
      <c r="A1" s="445" t="s">
        <v>123</v>
      </c>
      <c r="B1" s="445"/>
      <c r="C1" s="445"/>
      <c r="D1" s="445"/>
      <c r="E1" s="445"/>
      <c r="F1" s="445"/>
      <c r="G1" s="445"/>
      <c r="H1" s="445"/>
      <c r="I1" s="445"/>
    </row>
    <row r="2" spans="1:10" ht="11.25" customHeight="1" x14ac:dyDescent="0.2">
      <c r="A2" s="445" t="s">
        <v>124</v>
      </c>
      <c r="B2" s="445"/>
      <c r="C2" s="445"/>
      <c r="D2" s="445"/>
      <c r="E2" s="445"/>
      <c r="F2" s="445"/>
      <c r="G2" s="445"/>
      <c r="H2" s="445"/>
      <c r="I2" s="445"/>
    </row>
    <row r="3" spans="1:10" ht="11.25" customHeight="1" x14ac:dyDescent="0.2">
      <c r="A3" s="445"/>
      <c r="B3" s="445"/>
      <c r="C3" s="445"/>
      <c r="D3" s="445"/>
      <c r="E3" s="445"/>
      <c r="F3" s="445"/>
      <c r="G3" s="445"/>
      <c r="H3" s="445"/>
      <c r="I3" s="445"/>
    </row>
    <row r="4" spans="1:10" ht="11.25" customHeight="1" x14ac:dyDescent="0.2">
      <c r="A4" s="445" t="s">
        <v>125</v>
      </c>
      <c r="B4" s="445"/>
      <c r="C4" s="445"/>
      <c r="D4" s="445"/>
      <c r="E4" s="445"/>
      <c r="F4" s="445"/>
      <c r="G4" s="445"/>
      <c r="H4" s="445"/>
      <c r="I4" s="445"/>
    </row>
    <row r="5" spans="1:10" ht="11.25" customHeight="1" x14ac:dyDescent="0.2">
      <c r="A5" s="446"/>
      <c r="B5" s="446"/>
      <c r="C5" s="446"/>
      <c r="D5" s="446"/>
      <c r="E5" s="446"/>
      <c r="F5" s="446"/>
      <c r="G5" s="446"/>
      <c r="H5" s="446"/>
      <c r="I5" s="446"/>
    </row>
    <row r="6" spans="1:10" ht="11.25" customHeight="1" x14ac:dyDescent="0.2">
      <c r="A6" s="258"/>
      <c r="B6" s="258"/>
      <c r="C6" s="447" t="s">
        <v>173</v>
      </c>
      <c r="D6" s="447"/>
      <c r="E6" s="447"/>
      <c r="F6" s="259"/>
      <c r="G6" s="447" t="s">
        <v>185</v>
      </c>
      <c r="H6" s="447"/>
      <c r="I6" s="447"/>
    </row>
    <row r="7" spans="1:10" ht="11.25" customHeight="1" x14ac:dyDescent="0.2">
      <c r="A7" s="260" t="s">
        <v>126</v>
      </c>
      <c r="B7" s="261"/>
      <c r="C7" s="260" t="s">
        <v>18</v>
      </c>
      <c r="D7" s="262"/>
      <c r="E7" s="260" t="s">
        <v>19</v>
      </c>
      <c r="F7" s="263"/>
      <c r="G7" s="260" t="s">
        <v>18</v>
      </c>
      <c r="H7" s="262"/>
      <c r="I7" s="260" t="s">
        <v>19</v>
      </c>
    </row>
    <row r="8" spans="1:10" ht="11.25" customHeight="1" x14ac:dyDescent="0.2">
      <c r="A8" s="264" t="s">
        <v>127</v>
      </c>
      <c r="B8" s="265"/>
      <c r="C8" s="266">
        <v>7</v>
      </c>
      <c r="D8" s="267"/>
      <c r="E8" s="266">
        <v>669</v>
      </c>
      <c r="F8" s="268"/>
      <c r="G8" s="266">
        <v>9</v>
      </c>
      <c r="H8" s="267"/>
      <c r="I8" s="266">
        <v>812</v>
      </c>
      <c r="J8" s="269"/>
    </row>
    <row r="9" spans="1:10" ht="11.25" customHeight="1" x14ac:dyDescent="0.2">
      <c r="A9" s="270" t="s">
        <v>128</v>
      </c>
      <c r="B9" s="265"/>
      <c r="C9" s="103" t="s">
        <v>129</v>
      </c>
      <c r="D9" s="271"/>
      <c r="E9" s="266">
        <v>25</v>
      </c>
      <c r="F9" s="272" t="s">
        <v>12</v>
      </c>
      <c r="G9" s="273" t="s">
        <v>45</v>
      </c>
      <c r="H9" s="271"/>
      <c r="I9" s="273" t="s">
        <v>45</v>
      </c>
      <c r="J9" s="269"/>
    </row>
    <row r="10" spans="1:10" ht="11.25" customHeight="1" x14ac:dyDescent="0.2">
      <c r="A10" s="264" t="s">
        <v>130</v>
      </c>
      <c r="B10" s="265"/>
      <c r="C10" s="103" t="s">
        <v>129</v>
      </c>
      <c r="D10" s="272"/>
      <c r="E10" s="274">
        <v>33</v>
      </c>
      <c r="F10" s="275"/>
      <c r="G10" s="266" t="s">
        <v>198</v>
      </c>
      <c r="H10" s="272"/>
      <c r="I10" s="276">
        <v>2650</v>
      </c>
      <c r="J10" s="269"/>
    </row>
    <row r="11" spans="1:10" ht="11.25" customHeight="1" x14ac:dyDescent="0.2">
      <c r="A11" s="264" t="s">
        <v>131</v>
      </c>
      <c r="B11" s="265"/>
      <c r="C11" s="276">
        <v>582</v>
      </c>
      <c r="D11" s="271"/>
      <c r="E11" s="276">
        <v>46600</v>
      </c>
      <c r="F11" s="275"/>
      <c r="G11" s="266">
        <v>190</v>
      </c>
      <c r="H11" s="271"/>
      <c r="I11" s="276">
        <v>13400</v>
      </c>
      <c r="J11" s="269"/>
    </row>
    <row r="12" spans="1:10" ht="11.25" customHeight="1" x14ac:dyDescent="0.2">
      <c r="A12" s="277" t="s">
        <v>132</v>
      </c>
      <c r="B12" s="265"/>
      <c r="C12" s="276">
        <v>1</v>
      </c>
      <c r="D12" s="271"/>
      <c r="E12" s="276">
        <v>157</v>
      </c>
      <c r="F12" s="275"/>
      <c r="G12" s="103" t="s">
        <v>129</v>
      </c>
      <c r="H12" s="271"/>
      <c r="I12" s="276">
        <v>144</v>
      </c>
      <c r="J12" s="269"/>
    </row>
    <row r="13" spans="1:10" ht="11.25" customHeight="1" x14ac:dyDescent="0.2">
      <c r="A13" s="264" t="s">
        <v>133</v>
      </c>
      <c r="B13" s="265"/>
      <c r="C13" s="266">
        <v>42</v>
      </c>
      <c r="D13" s="271"/>
      <c r="E13" s="276">
        <v>1180</v>
      </c>
      <c r="F13" s="275"/>
      <c r="G13" s="266">
        <v>24</v>
      </c>
      <c r="H13" s="271"/>
      <c r="I13" s="276">
        <v>3040</v>
      </c>
      <c r="J13" s="269"/>
    </row>
    <row r="14" spans="1:10" ht="11.25" customHeight="1" x14ac:dyDescent="0.2">
      <c r="A14" s="264" t="s">
        <v>134</v>
      </c>
      <c r="B14" s="265"/>
      <c r="C14" s="103" t="s">
        <v>129</v>
      </c>
      <c r="D14" s="271"/>
      <c r="E14" s="276">
        <v>52</v>
      </c>
      <c r="F14" s="278"/>
      <c r="G14" s="103" t="s">
        <v>129</v>
      </c>
      <c r="H14" s="271"/>
      <c r="I14" s="276">
        <v>128</v>
      </c>
      <c r="J14" s="269"/>
    </row>
    <row r="15" spans="1:10" ht="11.25" customHeight="1" x14ac:dyDescent="0.2">
      <c r="A15" s="264" t="s">
        <v>135</v>
      </c>
      <c r="B15" s="265"/>
      <c r="C15" s="266">
        <v>227</v>
      </c>
      <c r="D15" s="271"/>
      <c r="E15" s="266">
        <v>21800</v>
      </c>
      <c r="F15" s="275"/>
      <c r="G15" s="266">
        <v>192</v>
      </c>
      <c r="H15" s="271"/>
      <c r="I15" s="266">
        <v>19100</v>
      </c>
      <c r="J15" s="269"/>
    </row>
    <row r="16" spans="1:10" ht="11.25" customHeight="1" x14ac:dyDescent="0.2">
      <c r="A16" s="264" t="s">
        <v>136</v>
      </c>
      <c r="B16" s="265"/>
      <c r="C16" s="279">
        <v>12</v>
      </c>
      <c r="D16" s="266"/>
      <c r="E16" s="266">
        <v>1510</v>
      </c>
      <c r="F16" s="275"/>
      <c r="G16" s="266">
        <v>11</v>
      </c>
      <c r="H16" s="266"/>
      <c r="I16" s="266">
        <v>1310</v>
      </c>
      <c r="J16" s="269"/>
    </row>
    <row r="17" spans="1:12" ht="11.25" customHeight="1" x14ac:dyDescent="0.2">
      <c r="A17" s="264" t="s">
        <v>174</v>
      </c>
      <c r="B17" s="265"/>
      <c r="C17" s="279">
        <v>21</v>
      </c>
      <c r="D17" s="266"/>
      <c r="E17" s="266">
        <v>2980</v>
      </c>
      <c r="F17" s="275"/>
      <c r="G17" s="266">
        <v>26</v>
      </c>
      <c r="H17" s="266"/>
      <c r="I17" s="266">
        <v>3420</v>
      </c>
      <c r="J17" s="269"/>
    </row>
    <row r="18" spans="1:12" ht="11.25" customHeight="1" x14ac:dyDescent="0.2">
      <c r="A18" s="264" t="s">
        <v>137</v>
      </c>
      <c r="B18" s="265"/>
      <c r="C18" s="266">
        <v>3070</v>
      </c>
      <c r="D18" s="271"/>
      <c r="E18" s="266">
        <v>423000</v>
      </c>
      <c r="F18" s="275"/>
      <c r="G18" s="266">
        <v>2740</v>
      </c>
      <c r="H18" s="271"/>
      <c r="I18" s="266">
        <v>343000</v>
      </c>
      <c r="J18" s="269"/>
    </row>
    <row r="19" spans="1:12" ht="11.25" customHeight="1" x14ac:dyDescent="0.2">
      <c r="A19" s="264" t="s">
        <v>138</v>
      </c>
      <c r="B19" s="265"/>
      <c r="C19" s="103" t="s">
        <v>129</v>
      </c>
      <c r="D19" s="271"/>
      <c r="E19" s="266">
        <v>75</v>
      </c>
      <c r="F19" s="275" t="s">
        <v>12</v>
      </c>
      <c r="G19" s="103" t="s">
        <v>129</v>
      </c>
      <c r="H19" s="271"/>
      <c r="I19" s="266">
        <v>74</v>
      </c>
      <c r="J19" s="269"/>
    </row>
    <row r="20" spans="1:12" ht="11.25" customHeight="1" x14ac:dyDescent="0.2">
      <c r="A20" s="264" t="s">
        <v>196</v>
      </c>
      <c r="B20" s="265"/>
      <c r="C20" s="273" t="s">
        <v>45</v>
      </c>
      <c r="D20" s="272"/>
      <c r="E20" s="273" t="s">
        <v>45</v>
      </c>
      <c r="F20" s="275"/>
      <c r="G20" s="103" t="s">
        <v>129</v>
      </c>
      <c r="H20" s="272"/>
      <c r="I20" s="273" t="s">
        <v>199</v>
      </c>
      <c r="J20" s="269"/>
    </row>
    <row r="21" spans="1:12" ht="11.25" customHeight="1" x14ac:dyDescent="0.2">
      <c r="A21" s="264" t="s">
        <v>175</v>
      </c>
      <c r="B21" s="265"/>
      <c r="C21" s="103" t="s">
        <v>129</v>
      </c>
      <c r="D21" s="272"/>
      <c r="E21" s="276">
        <v>2</v>
      </c>
      <c r="F21" s="275"/>
      <c r="G21" s="273" t="s">
        <v>45</v>
      </c>
      <c r="H21" s="272"/>
      <c r="I21" s="273" t="s">
        <v>45</v>
      </c>
      <c r="J21" s="269"/>
    </row>
    <row r="22" spans="1:12" ht="11.1" customHeight="1" x14ac:dyDescent="0.2">
      <c r="A22" s="264" t="s">
        <v>139</v>
      </c>
      <c r="B22" s="265"/>
      <c r="C22" s="266">
        <v>18</v>
      </c>
      <c r="D22" s="271"/>
      <c r="E22" s="266">
        <v>1240</v>
      </c>
      <c r="F22" s="275"/>
      <c r="G22" s="266">
        <v>23</v>
      </c>
      <c r="H22" s="271"/>
      <c r="I22" s="266">
        <v>2310</v>
      </c>
      <c r="J22" s="269"/>
    </row>
    <row r="23" spans="1:12" ht="11.25" customHeight="1" x14ac:dyDescent="0.2">
      <c r="A23" s="264" t="s">
        <v>197</v>
      </c>
      <c r="B23" s="265"/>
      <c r="C23" s="280" t="s">
        <v>45</v>
      </c>
      <c r="D23" s="281"/>
      <c r="E23" s="280" t="s">
        <v>45</v>
      </c>
      <c r="F23" s="282"/>
      <c r="G23" s="283" t="s">
        <v>129</v>
      </c>
      <c r="H23" s="284"/>
      <c r="I23" s="285">
        <v>4</v>
      </c>
      <c r="J23" s="269"/>
    </row>
    <row r="24" spans="1:12" ht="11.1" customHeight="1" x14ac:dyDescent="0.2">
      <c r="A24" s="286" t="s">
        <v>107</v>
      </c>
      <c r="B24" s="265"/>
      <c r="C24" s="266">
        <v>3980</v>
      </c>
      <c r="D24" s="271"/>
      <c r="E24" s="287">
        <v>499000</v>
      </c>
      <c r="F24" s="275"/>
      <c r="G24" s="287">
        <v>3240</v>
      </c>
      <c r="H24" s="271"/>
      <c r="I24" s="287">
        <v>389000</v>
      </c>
    </row>
    <row r="25" spans="1:12" ht="11.25" customHeight="1" x14ac:dyDescent="0.2">
      <c r="A25" s="424" t="s">
        <v>183</v>
      </c>
      <c r="B25" s="424"/>
      <c r="C25" s="424"/>
      <c r="D25" s="424"/>
      <c r="E25" s="424"/>
      <c r="F25" s="424"/>
      <c r="G25" s="424"/>
      <c r="H25" s="424"/>
      <c r="I25" s="424"/>
      <c r="J25" s="288"/>
      <c r="K25" s="288"/>
      <c r="L25" s="288"/>
    </row>
    <row r="26" spans="1:12" ht="22.9" customHeight="1" x14ac:dyDescent="0.2">
      <c r="A26" s="448" t="s">
        <v>200</v>
      </c>
      <c r="B26" s="448"/>
      <c r="C26" s="448"/>
      <c r="D26" s="448"/>
      <c r="E26" s="448"/>
      <c r="F26" s="448"/>
      <c r="G26" s="448"/>
      <c r="H26" s="448"/>
      <c r="I26" s="448"/>
    </row>
    <row r="27" spans="1:12" ht="11.25" customHeight="1" x14ac:dyDescent="0.2">
      <c r="A27" s="449" t="s">
        <v>140</v>
      </c>
      <c r="B27" s="449"/>
      <c r="C27" s="449"/>
      <c r="D27" s="449"/>
      <c r="E27" s="449"/>
      <c r="F27" s="449"/>
      <c r="G27" s="449"/>
      <c r="H27" s="449"/>
      <c r="I27" s="449"/>
    </row>
    <row r="28" spans="1:12" ht="11.25" customHeight="1" x14ac:dyDescent="0.2">
      <c r="A28" s="428" t="s">
        <v>141</v>
      </c>
      <c r="B28" s="428"/>
      <c r="C28" s="428"/>
      <c r="D28" s="428"/>
      <c r="E28" s="428"/>
      <c r="F28" s="428"/>
      <c r="G28" s="428"/>
      <c r="H28" s="428"/>
      <c r="I28" s="428"/>
    </row>
    <row r="29" spans="1:12" ht="11.25" customHeight="1" x14ac:dyDescent="0.2">
      <c r="A29" s="450"/>
      <c r="B29" s="450"/>
      <c r="C29" s="450"/>
      <c r="D29" s="450"/>
      <c r="E29" s="450"/>
      <c r="F29" s="450"/>
      <c r="G29" s="450"/>
      <c r="H29" s="450"/>
      <c r="I29" s="450"/>
    </row>
    <row r="30" spans="1:12" ht="11.25" customHeight="1" x14ac:dyDescent="0.2">
      <c r="A30" s="444" t="s">
        <v>115</v>
      </c>
      <c r="B30" s="444"/>
      <c r="C30" s="444"/>
      <c r="D30" s="444"/>
      <c r="E30" s="444"/>
      <c r="F30" s="444"/>
      <c r="G30" s="444"/>
      <c r="H30" s="444"/>
      <c r="I30" s="444"/>
    </row>
  </sheetData>
  <mergeCells count="13">
    <mergeCell ref="A30:I30"/>
    <mergeCell ref="A1:I1"/>
    <mergeCell ref="A2:I2"/>
    <mergeCell ref="A3:I3"/>
    <mergeCell ref="A4:I4"/>
    <mergeCell ref="A5:I5"/>
    <mergeCell ref="C6:E6"/>
    <mergeCell ref="G6:I6"/>
    <mergeCell ref="A25:I25"/>
    <mergeCell ref="A26:I26"/>
    <mergeCell ref="A27:I27"/>
    <mergeCell ref="A28:I28"/>
    <mergeCell ref="A29:I29"/>
  </mergeCells>
  <pageMargins left="0.5" right="0.5" top="0.5" bottom="0.75" header="0.5" footer="0.5"/>
  <pageSetup orientation="portrait" horizontalDpi="1200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1DAFB-64BE-4C0F-A38A-1A85C24DA8A6}">
  <dimension ref="A1:Z32"/>
  <sheetViews>
    <sheetView zoomScaleNormal="100" workbookViewId="0">
      <selection sqref="A1:Y1"/>
    </sheetView>
  </sheetViews>
  <sheetFormatPr defaultColWidth="6.28515625" defaultRowHeight="11.25" customHeight="1" x14ac:dyDescent="0.2"/>
  <cols>
    <col min="1" max="1" width="13.7109375" style="169" customWidth="1"/>
    <col min="2" max="2" width="1.42578125" style="169" customWidth="1"/>
    <col min="3" max="3" width="7.7109375" style="169" customWidth="1"/>
    <col min="4" max="4" width="1.42578125" style="169" customWidth="1"/>
    <col min="5" max="5" width="7.7109375" style="169" customWidth="1"/>
    <col min="6" max="6" width="1.42578125" style="241" customWidth="1"/>
    <col min="7" max="7" width="8.42578125" style="169" customWidth="1"/>
    <col min="8" max="8" width="1.42578125" style="241" customWidth="1"/>
    <col min="9" max="9" width="5.42578125" style="169" customWidth="1"/>
    <col min="10" max="10" width="1.42578125" style="241" customWidth="1"/>
    <col min="11" max="11" width="7.7109375" style="169" customWidth="1"/>
    <col min="12" max="12" width="1.42578125" style="241" customWidth="1"/>
    <col min="13" max="13" width="7.7109375" style="169" customWidth="1"/>
    <col min="14" max="14" width="1.42578125" style="241" customWidth="1"/>
    <col min="15" max="15" width="7.7109375" style="241" customWidth="1"/>
    <col min="16" max="16" width="1.42578125" style="241" customWidth="1"/>
    <col min="17" max="17" width="9.7109375" style="169" customWidth="1"/>
    <col min="18" max="18" width="1.42578125" style="241" customWidth="1"/>
    <col min="19" max="19" width="6.7109375" style="169" customWidth="1"/>
    <col min="20" max="20" width="1.42578125" style="241" customWidth="1"/>
    <col min="21" max="21" width="8.28515625" style="169" customWidth="1"/>
    <col min="22" max="22" width="1.42578125" style="241" customWidth="1"/>
    <col min="23" max="23" width="7.7109375" style="169" customWidth="1"/>
    <col min="24" max="24" width="1.42578125" style="241" customWidth="1"/>
    <col min="25" max="25" width="8.5703125" style="169" customWidth="1"/>
    <col min="26" max="198" width="7.7109375" style="169" customWidth="1"/>
    <col min="199" max="199" width="20.5703125" style="169" customWidth="1"/>
    <col min="200" max="200" width="1.42578125" style="169" customWidth="1"/>
    <col min="201" max="201" width="6.28515625" style="169" customWidth="1"/>
    <col min="202" max="202" width="1.42578125" style="169" customWidth="1"/>
    <col min="203" max="203" width="6.28515625" style="169" bestFit="1" customWidth="1"/>
    <col min="204" max="204" width="1.42578125" style="169" customWidth="1"/>
    <col min="205" max="16384" width="6.28515625" style="169"/>
  </cols>
  <sheetData>
    <row r="1" spans="1:25" ht="11.25" customHeight="1" x14ac:dyDescent="0.2">
      <c r="A1" s="445" t="s">
        <v>142</v>
      </c>
      <c r="B1" s="445"/>
      <c r="C1" s="445"/>
      <c r="D1" s="445"/>
      <c r="E1" s="445"/>
      <c r="F1" s="445"/>
      <c r="G1" s="445"/>
      <c r="H1" s="445"/>
      <c r="I1" s="445"/>
      <c r="J1" s="445"/>
      <c r="K1" s="445"/>
      <c r="L1" s="445"/>
      <c r="M1" s="445"/>
      <c r="N1" s="445"/>
      <c r="O1" s="445"/>
      <c r="P1" s="445"/>
      <c r="Q1" s="445"/>
      <c r="R1" s="454"/>
      <c r="S1" s="454"/>
      <c r="T1" s="454"/>
      <c r="U1" s="454"/>
      <c r="V1" s="454"/>
      <c r="W1" s="454"/>
      <c r="X1" s="454"/>
      <c r="Y1" s="454"/>
    </row>
    <row r="2" spans="1:25" ht="11.25" customHeight="1" x14ac:dyDescent="0.2">
      <c r="A2" s="445" t="s">
        <v>143</v>
      </c>
      <c r="B2" s="445"/>
      <c r="C2" s="445"/>
      <c r="D2" s="445"/>
      <c r="E2" s="445"/>
      <c r="F2" s="445"/>
      <c r="G2" s="445"/>
      <c r="H2" s="445"/>
      <c r="I2" s="445"/>
      <c r="J2" s="445"/>
      <c r="K2" s="445"/>
      <c r="L2" s="445"/>
      <c r="M2" s="445"/>
      <c r="N2" s="445"/>
      <c r="O2" s="445"/>
      <c r="P2" s="445"/>
      <c r="Q2" s="445"/>
      <c r="R2" s="454"/>
      <c r="S2" s="454"/>
      <c r="T2" s="454"/>
      <c r="U2" s="454"/>
      <c r="V2" s="454"/>
      <c r="W2" s="454"/>
      <c r="X2" s="454"/>
      <c r="Y2" s="454"/>
    </row>
    <row r="3" spans="1:25" ht="11.25" customHeight="1" x14ac:dyDescent="0.2">
      <c r="A3" s="445"/>
      <c r="B3" s="445"/>
      <c r="C3" s="445"/>
      <c r="D3" s="445"/>
      <c r="E3" s="445"/>
      <c r="F3" s="445"/>
      <c r="G3" s="445"/>
      <c r="H3" s="445"/>
      <c r="I3" s="445"/>
      <c r="J3" s="445"/>
      <c r="K3" s="445"/>
      <c r="L3" s="445"/>
      <c r="M3" s="445"/>
      <c r="N3" s="445"/>
      <c r="O3" s="445"/>
      <c r="P3" s="445"/>
      <c r="Q3" s="445"/>
      <c r="R3" s="417"/>
      <c r="S3" s="417"/>
      <c r="T3" s="417"/>
      <c r="U3" s="417"/>
      <c r="V3" s="417"/>
      <c r="W3" s="417"/>
      <c r="X3" s="417"/>
      <c r="Y3" s="417"/>
    </row>
    <row r="4" spans="1:25" ht="11.25" customHeight="1" x14ac:dyDescent="0.2">
      <c r="A4" s="445" t="s">
        <v>144</v>
      </c>
      <c r="B4" s="445"/>
      <c r="C4" s="445"/>
      <c r="D4" s="445"/>
      <c r="E4" s="445"/>
      <c r="F4" s="445"/>
      <c r="G4" s="445"/>
      <c r="H4" s="445"/>
      <c r="I4" s="445"/>
      <c r="J4" s="445"/>
      <c r="K4" s="445"/>
      <c r="L4" s="445"/>
      <c r="M4" s="445"/>
      <c r="N4" s="445"/>
      <c r="O4" s="445"/>
      <c r="P4" s="445"/>
      <c r="Q4" s="445"/>
      <c r="R4" s="454"/>
      <c r="S4" s="454"/>
      <c r="T4" s="454"/>
      <c r="U4" s="454"/>
      <c r="V4" s="454"/>
      <c r="W4" s="454"/>
      <c r="X4" s="454"/>
      <c r="Y4" s="454"/>
    </row>
    <row r="5" spans="1:25" ht="11.25" customHeight="1" x14ac:dyDescent="0.2">
      <c r="A5" s="446"/>
      <c r="B5" s="446"/>
      <c r="C5" s="446"/>
      <c r="D5" s="446"/>
      <c r="E5" s="446"/>
      <c r="F5" s="446"/>
      <c r="G5" s="446"/>
      <c r="H5" s="446"/>
      <c r="I5" s="446"/>
      <c r="J5" s="446"/>
      <c r="K5" s="446"/>
      <c r="L5" s="446"/>
      <c r="M5" s="446"/>
      <c r="N5" s="446"/>
      <c r="O5" s="446"/>
      <c r="P5" s="446"/>
      <c r="Q5" s="446"/>
      <c r="R5" s="419"/>
      <c r="S5" s="419"/>
      <c r="T5" s="419"/>
      <c r="U5" s="419"/>
      <c r="V5" s="419"/>
      <c r="W5" s="419"/>
      <c r="X5" s="419"/>
      <c r="Y5" s="419"/>
    </row>
    <row r="6" spans="1:25" ht="11.25" customHeight="1" x14ac:dyDescent="0.2">
      <c r="A6" s="327"/>
      <c r="B6" s="327"/>
      <c r="C6" s="451" t="s">
        <v>173</v>
      </c>
      <c r="D6" s="451"/>
      <c r="E6" s="451"/>
      <c r="F6" s="451"/>
      <c r="G6" s="451"/>
      <c r="H6" s="452"/>
      <c r="I6" s="452"/>
      <c r="J6" s="452"/>
      <c r="K6" s="452"/>
      <c r="L6" s="328"/>
      <c r="M6" s="451" t="s">
        <v>185</v>
      </c>
      <c r="N6" s="451"/>
      <c r="O6" s="451"/>
      <c r="P6" s="451"/>
      <c r="Q6" s="451"/>
      <c r="R6" s="452"/>
      <c r="S6" s="452"/>
      <c r="T6" s="452"/>
      <c r="U6" s="452"/>
      <c r="V6" s="328"/>
      <c r="W6" s="453" t="s">
        <v>214</v>
      </c>
      <c r="X6" s="453"/>
      <c r="Y6" s="453"/>
    </row>
    <row r="7" spans="1:25" ht="11.25" customHeight="1" x14ac:dyDescent="0.2">
      <c r="A7" s="324"/>
      <c r="B7" s="265"/>
      <c r="C7" s="453" t="s">
        <v>145</v>
      </c>
      <c r="D7" s="453"/>
      <c r="E7" s="453"/>
      <c r="F7" s="326"/>
      <c r="G7" s="324"/>
      <c r="L7" s="329"/>
      <c r="M7" s="453" t="s">
        <v>145</v>
      </c>
      <c r="N7" s="453"/>
      <c r="O7" s="453"/>
      <c r="P7" s="326"/>
      <c r="Q7" s="324"/>
      <c r="W7" s="330"/>
      <c r="Y7" s="330"/>
    </row>
    <row r="8" spans="1:25" ht="11.25" customHeight="1" x14ac:dyDescent="0.2">
      <c r="A8" s="325" t="s">
        <v>146</v>
      </c>
      <c r="B8" s="261"/>
      <c r="C8" s="331" t="s">
        <v>147</v>
      </c>
      <c r="D8" s="332"/>
      <c r="E8" s="333" t="s">
        <v>148</v>
      </c>
      <c r="F8" s="334"/>
      <c r="G8" s="325" t="s">
        <v>149</v>
      </c>
      <c r="H8" s="335"/>
      <c r="I8" s="331" t="s">
        <v>150</v>
      </c>
      <c r="J8" s="335"/>
      <c r="K8" s="331" t="s">
        <v>151</v>
      </c>
      <c r="L8" s="336"/>
      <c r="M8" s="331" t="s">
        <v>147</v>
      </c>
      <c r="N8" s="332"/>
      <c r="O8" s="333" t="s">
        <v>148</v>
      </c>
      <c r="P8" s="334"/>
      <c r="Q8" s="325" t="s">
        <v>149</v>
      </c>
      <c r="R8" s="335"/>
      <c r="S8" s="331" t="s">
        <v>150</v>
      </c>
      <c r="T8" s="335"/>
      <c r="U8" s="331" t="s">
        <v>151</v>
      </c>
      <c r="V8" s="335"/>
      <c r="W8" s="316" t="s">
        <v>39</v>
      </c>
      <c r="X8" s="335"/>
      <c r="Y8" s="316" t="s">
        <v>6</v>
      </c>
    </row>
    <row r="9" spans="1:25" ht="11.25" customHeight="1" x14ac:dyDescent="0.2">
      <c r="A9" s="337" t="s">
        <v>117</v>
      </c>
      <c r="B9" s="265"/>
      <c r="C9" s="59">
        <v>919</v>
      </c>
      <c r="D9" s="338"/>
      <c r="E9" s="61" t="s">
        <v>45</v>
      </c>
      <c r="F9" s="61"/>
      <c r="G9" s="59">
        <v>9</v>
      </c>
      <c r="H9" s="91" t="s">
        <v>12</v>
      </c>
      <c r="I9" s="59">
        <v>838</v>
      </c>
      <c r="J9" s="91"/>
      <c r="K9" s="61" t="s">
        <v>45</v>
      </c>
      <c r="L9" s="326"/>
      <c r="M9" s="59">
        <v>912</v>
      </c>
      <c r="N9" s="338"/>
      <c r="O9" s="61" t="s">
        <v>45</v>
      </c>
      <c r="P9" s="338"/>
      <c r="Q9" s="59">
        <v>9</v>
      </c>
      <c r="R9" s="339"/>
      <c r="S9" s="59">
        <v>869</v>
      </c>
      <c r="T9" s="91"/>
      <c r="U9" s="340" t="s">
        <v>61</v>
      </c>
      <c r="V9" s="91"/>
      <c r="W9" s="59">
        <v>50000</v>
      </c>
      <c r="X9" s="339"/>
      <c r="Y9" s="59">
        <v>24000</v>
      </c>
    </row>
    <row r="10" spans="1:25" ht="11.25" customHeight="1" x14ac:dyDescent="0.2">
      <c r="A10" s="341" t="s">
        <v>118</v>
      </c>
      <c r="B10" s="265"/>
      <c r="C10" s="59">
        <v>405</v>
      </c>
      <c r="D10" s="338"/>
      <c r="E10" s="61" t="s">
        <v>45</v>
      </c>
      <c r="F10" s="338"/>
      <c r="G10" s="59">
        <v>44</v>
      </c>
      <c r="H10" s="91" t="s">
        <v>12</v>
      </c>
      <c r="I10" s="60">
        <v>380</v>
      </c>
      <c r="J10" s="91" t="s">
        <v>152</v>
      </c>
      <c r="K10" s="340" t="s">
        <v>61</v>
      </c>
      <c r="L10" s="91"/>
      <c r="M10" s="59">
        <v>388</v>
      </c>
      <c r="N10" s="338"/>
      <c r="O10" s="61" t="s">
        <v>45</v>
      </c>
      <c r="P10" s="338"/>
      <c r="Q10" s="59">
        <v>40</v>
      </c>
      <c r="R10" s="339"/>
      <c r="S10" s="60">
        <v>240</v>
      </c>
      <c r="T10" s="91" t="s">
        <v>152</v>
      </c>
      <c r="U10" s="340" t="s">
        <v>61</v>
      </c>
      <c r="V10" s="91"/>
      <c r="W10" s="59">
        <v>34000</v>
      </c>
      <c r="X10" s="339"/>
      <c r="Y10" s="59">
        <v>15000</v>
      </c>
    </row>
    <row r="11" spans="1:25" ht="11.25" customHeight="1" x14ac:dyDescent="0.2">
      <c r="A11" s="341" t="s">
        <v>100</v>
      </c>
      <c r="B11" s="265"/>
      <c r="C11" s="59">
        <v>58</v>
      </c>
      <c r="D11" s="338"/>
      <c r="E11" s="342">
        <v>1</v>
      </c>
      <c r="F11" s="338" t="s">
        <v>12</v>
      </c>
      <c r="G11" s="59">
        <v>11</v>
      </c>
      <c r="H11" s="91"/>
      <c r="I11" s="59">
        <v>52</v>
      </c>
      <c r="J11" s="91"/>
      <c r="K11" s="343">
        <v>17</v>
      </c>
      <c r="L11" s="91"/>
      <c r="M11" s="59">
        <v>61</v>
      </c>
      <c r="N11" s="338"/>
      <c r="O11" s="342">
        <v>1</v>
      </c>
      <c r="P11" s="338"/>
      <c r="Q11" s="59">
        <v>10</v>
      </c>
      <c r="R11" s="339"/>
      <c r="S11" s="59">
        <v>55</v>
      </c>
      <c r="T11" s="91"/>
      <c r="U11" s="343">
        <v>7</v>
      </c>
      <c r="V11" s="91"/>
      <c r="W11" s="59">
        <v>6000</v>
      </c>
      <c r="X11" s="339"/>
      <c r="Y11" s="59">
        <v>2300</v>
      </c>
    </row>
    <row r="12" spans="1:25" ht="11.25" customHeight="1" x14ac:dyDescent="0.2">
      <c r="A12" s="337" t="s">
        <v>153</v>
      </c>
      <c r="B12" s="265"/>
      <c r="C12" s="59">
        <v>351</v>
      </c>
      <c r="D12" s="91"/>
      <c r="E12" s="61" t="s">
        <v>45</v>
      </c>
      <c r="F12" s="91"/>
      <c r="G12" s="59">
        <v>1600</v>
      </c>
      <c r="H12" s="91" t="s">
        <v>12</v>
      </c>
      <c r="I12" s="60">
        <v>9</v>
      </c>
      <c r="J12" s="91" t="s">
        <v>152</v>
      </c>
      <c r="K12" s="343">
        <v>1000</v>
      </c>
      <c r="L12" s="91" t="s">
        <v>152</v>
      </c>
      <c r="M12" s="59">
        <v>360</v>
      </c>
      <c r="N12" s="91"/>
      <c r="O12" s="61" t="s">
        <v>45</v>
      </c>
      <c r="P12" s="91"/>
      <c r="Q12" s="59">
        <v>1450</v>
      </c>
      <c r="R12" s="339"/>
      <c r="S12" s="60">
        <v>16</v>
      </c>
      <c r="T12" s="91"/>
      <c r="U12" s="343">
        <v>900</v>
      </c>
      <c r="V12" s="91" t="s">
        <v>152</v>
      </c>
      <c r="W12" s="59">
        <v>20000</v>
      </c>
      <c r="X12" s="339"/>
      <c r="Y12" s="59">
        <v>6900</v>
      </c>
    </row>
    <row r="13" spans="1:25" ht="11.25" customHeight="1" x14ac:dyDescent="0.2">
      <c r="A13" s="341" t="s">
        <v>101</v>
      </c>
      <c r="B13" s="265"/>
      <c r="C13" s="61" t="s">
        <v>45</v>
      </c>
      <c r="D13" s="338"/>
      <c r="E13" s="342">
        <v>1</v>
      </c>
      <c r="F13" s="91" t="s">
        <v>152</v>
      </c>
      <c r="G13" s="59">
        <v>41</v>
      </c>
      <c r="H13" s="91" t="s">
        <v>12</v>
      </c>
      <c r="I13" s="60" t="s">
        <v>179</v>
      </c>
      <c r="J13" s="91"/>
      <c r="K13" s="344">
        <v>39</v>
      </c>
      <c r="L13" s="91"/>
      <c r="M13" s="61" t="s">
        <v>45</v>
      </c>
      <c r="N13" s="338"/>
      <c r="O13" s="342">
        <v>1</v>
      </c>
      <c r="P13" s="91"/>
      <c r="Q13" s="59">
        <v>37</v>
      </c>
      <c r="R13" s="339"/>
      <c r="S13" s="60">
        <v>1</v>
      </c>
      <c r="T13" s="91"/>
      <c r="U13" s="344">
        <v>34</v>
      </c>
      <c r="V13" s="91"/>
      <c r="W13" s="61" t="s">
        <v>44</v>
      </c>
      <c r="X13" s="339"/>
      <c r="Y13" s="61" t="s">
        <v>44</v>
      </c>
    </row>
    <row r="14" spans="1:25" ht="11.25" customHeight="1" x14ac:dyDescent="0.2">
      <c r="A14" s="341" t="s">
        <v>154</v>
      </c>
      <c r="B14" s="265"/>
      <c r="C14" s="59">
        <v>203</v>
      </c>
      <c r="D14" s="338"/>
      <c r="E14" s="342">
        <v>37</v>
      </c>
      <c r="F14" s="338"/>
      <c r="G14" s="59">
        <v>175</v>
      </c>
      <c r="H14" s="91" t="s">
        <v>12</v>
      </c>
      <c r="I14" s="59">
        <v>31</v>
      </c>
      <c r="J14" s="91"/>
      <c r="K14" s="344">
        <v>2</v>
      </c>
      <c r="L14" s="91"/>
      <c r="M14" s="59">
        <v>204</v>
      </c>
      <c r="N14" s="338"/>
      <c r="O14" s="342">
        <v>34</v>
      </c>
      <c r="P14" s="338"/>
      <c r="Q14" s="59">
        <v>159</v>
      </c>
      <c r="R14" s="339"/>
      <c r="S14" s="59">
        <v>52</v>
      </c>
      <c r="T14" s="91"/>
      <c r="U14" s="340" t="s">
        <v>61</v>
      </c>
      <c r="V14" s="91"/>
      <c r="W14" s="59">
        <v>5500</v>
      </c>
      <c r="X14" s="339"/>
      <c r="Y14" s="59">
        <v>3400</v>
      </c>
    </row>
    <row r="15" spans="1:25" ht="11.25" customHeight="1" x14ac:dyDescent="0.2">
      <c r="A15" s="341" t="s">
        <v>155</v>
      </c>
      <c r="B15" s="265"/>
      <c r="C15" s="59">
        <v>33</v>
      </c>
      <c r="D15" s="338"/>
      <c r="E15" s="342">
        <v>29</v>
      </c>
      <c r="F15" s="338" t="s">
        <v>12</v>
      </c>
      <c r="G15" s="59">
        <v>41</v>
      </c>
      <c r="H15" s="91" t="s">
        <v>12</v>
      </c>
      <c r="I15" s="61" t="s">
        <v>45</v>
      </c>
      <c r="J15" s="91"/>
      <c r="K15" s="61" t="s">
        <v>45</v>
      </c>
      <c r="L15" s="91"/>
      <c r="M15" s="59">
        <v>49</v>
      </c>
      <c r="N15" s="338"/>
      <c r="O15" s="342">
        <v>30</v>
      </c>
      <c r="P15" s="338"/>
      <c r="Q15" s="59">
        <v>43</v>
      </c>
      <c r="R15" s="339"/>
      <c r="S15" s="61" t="s">
        <v>45</v>
      </c>
      <c r="T15" s="91"/>
      <c r="U15" s="61" t="s">
        <v>45</v>
      </c>
      <c r="V15" s="91"/>
      <c r="W15" s="59">
        <v>2700</v>
      </c>
      <c r="X15" s="339"/>
      <c r="Y15" s="59">
        <v>1500</v>
      </c>
    </row>
    <row r="16" spans="1:25" ht="11.25" customHeight="1" x14ac:dyDescent="0.2">
      <c r="A16" s="337" t="s">
        <v>102</v>
      </c>
      <c r="B16" s="265"/>
      <c r="C16" s="61" t="s">
        <v>45</v>
      </c>
      <c r="D16" s="338"/>
      <c r="E16" s="61" t="s">
        <v>45</v>
      </c>
      <c r="F16" s="338"/>
      <c r="G16" s="59">
        <v>111</v>
      </c>
      <c r="H16" s="91"/>
      <c r="I16" s="61" t="s">
        <v>45</v>
      </c>
      <c r="J16" s="91"/>
      <c r="K16" s="344">
        <v>120</v>
      </c>
      <c r="L16" s="91" t="s">
        <v>152</v>
      </c>
      <c r="M16" s="61" t="s">
        <v>45</v>
      </c>
      <c r="N16" s="338"/>
      <c r="O16" s="61" t="s">
        <v>45</v>
      </c>
      <c r="P16" s="338"/>
      <c r="Q16" s="59">
        <v>101</v>
      </c>
      <c r="R16" s="339"/>
      <c r="S16" s="345" t="s">
        <v>61</v>
      </c>
      <c r="T16" s="91"/>
      <c r="U16" s="344">
        <v>99</v>
      </c>
      <c r="V16" s="91"/>
      <c r="W16" s="59">
        <v>40</v>
      </c>
      <c r="X16" s="339"/>
      <c r="Y16" s="59">
        <v>24</v>
      </c>
    </row>
    <row r="17" spans="1:26" ht="11.25" customHeight="1" x14ac:dyDescent="0.2">
      <c r="A17" s="346" t="s">
        <v>156</v>
      </c>
      <c r="B17" s="265"/>
      <c r="C17" s="59">
        <v>45</v>
      </c>
      <c r="D17" s="338"/>
      <c r="E17" s="61" t="s">
        <v>45</v>
      </c>
      <c r="F17" s="338"/>
      <c r="G17" s="59">
        <v>5</v>
      </c>
      <c r="H17" s="91" t="s">
        <v>12</v>
      </c>
      <c r="I17" s="59">
        <v>10</v>
      </c>
      <c r="J17" s="91"/>
      <c r="K17" s="340" t="s">
        <v>61</v>
      </c>
      <c r="L17" s="91"/>
      <c r="M17" s="59">
        <v>63</v>
      </c>
      <c r="N17" s="338"/>
      <c r="O17" s="61" t="s">
        <v>45</v>
      </c>
      <c r="P17" s="338"/>
      <c r="Q17" s="59">
        <v>5</v>
      </c>
      <c r="R17" s="339"/>
      <c r="S17" s="59">
        <v>10</v>
      </c>
      <c r="T17" s="91" t="s">
        <v>152</v>
      </c>
      <c r="U17" s="340" t="s">
        <v>61</v>
      </c>
      <c r="V17" s="91"/>
      <c r="W17" s="59">
        <v>2500</v>
      </c>
      <c r="X17" s="339"/>
      <c r="Y17" s="59">
        <v>900</v>
      </c>
    </row>
    <row r="18" spans="1:26" ht="11.25" customHeight="1" x14ac:dyDescent="0.2">
      <c r="A18" s="346" t="s">
        <v>157</v>
      </c>
      <c r="B18" s="265"/>
      <c r="C18" s="340" t="s">
        <v>61</v>
      </c>
      <c r="D18" s="91"/>
      <c r="E18" s="61" t="s">
        <v>45</v>
      </c>
      <c r="F18" s="91"/>
      <c r="G18" s="59">
        <v>78</v>
      </c>
      <c r="H18" s="91" t="s">
        <v>12</v>
      </c>
      <c r="I18" s="345" t="s">
        <v>61</v>
      </c>
      <c r="J18" s="91"/>
      <c r="K18" s="344">
        <v>75</v>
      </c>
      <c r="L18" s="338"/>
      <c r="M18" s="59">
        <v>1</v>
      </c>
      <c r="N18" s="91"/>
      <c r="O18" s="61" t="s">
        <v>45</v>
      </c>
      <c r="P18" s="91"/>
      <c r="Q18" s="59">
        <v>70</v>
      </c>
      <c r="R18" s="339"/>
      <c r="S18" s="59">
        <v>1</v>
      </c>
      <c r="T18" s="91"/>
      <c r="U18" s="344">
        <v>65</v>
      </c>
      <c r="V18" s="91" t="s">
        <v>152</v>
      </c>
      <c r="W18" s="347" t="s">
        <v>44</v>
      </c>
      <c r="X18" s="339"/>
      <c r="Y18" s="347" t="s">
        <v>44</v>
      </c>
    </row>
    <row r="19" spans="1:26" ht="11.25" customHeight="1" x14ac:dyDescent="0.2">
      <c r="A19" s="346" t="s">
        <v>103</v>
      </c>
      <c r="B19" s="265"/>
      <c r="C19" s="59">
        <v>11</v>
      </c>
      <c r="D19" s="91"/>
      <c r="E19" s="342">
        <v>6</v>
      </c>
      <c r="F19" s="91"/>
      <c r="G19" s="59">
        <v>13</v>
      </c>
      <c r="H19" s="91" t="s">
        <v>12</v>
      </c>
      <c r="I19" s="345" t="s">
        <v>61</v>
      </c>
      <c r="J19" s="91"/>
      <c r="K19" s="344">
        <v>3</v>
      </c>
      <c r="L19" s="338" t="s">
        <v>152</v>
      </c>
      <c r="M19" s="59">
        <v>15</v>
      </c>
      <c r="N19" s="91"/>
      <c r="O19" s="342">
        <v>5</v>
      </c>
      <c r="P19" s="91"/>
      <c r="Q19" s="59">
        <v>11</v>
      </c>
      <c r="R19" s="339"/>
      <c r="S19" s="59">
        <v>1</v>
      </c>
      <c r="T19" s="91"/>
      <c r="U19" s="340" t="s">
        <v>61</v>
      </c>
      <c r="V19" s="91"/>
      <c r="W19" s="347" t="s">
        <v>44</v>
      </c>
      <c r="X19" s="339"/>
      <c r="Y19" s="347" t="s">
        <v>44</v>
      </c>
    </row>
    <row r="20" spans="1:26" ht="11.25" customHeight="1" x14ac:dyDescent="0.2">
      <c r="A20" s="346" t="s">
        <v>120</v>
      </c>
      <c r="B20" s="265"/>
      <c r="C20" s="59">
        <v>98</v>
      </c>
      <c r="D20" s="338"/>
      <c r="E20" s="342">
        <v>8</v>
      </c>
      <c r="F20" s="338"/>
      <c r="G20" s="59">
        <v>105</v>
      </c>
      <c r="H20" s="91" t="s">
        <v>12</v>
      </c>
      <c r="I20" s="60">
        <v>22</v>
      </c>
      <c r="J20" s="91"/>
      <c r="K20" s="344">
        <v>8</v>
      </c>
      <c r="L20" s="91" t="s">
        <v>152</v>
      </c>
      <c r="M20" s="59">
        <v>100</v>
      </c>
      <c r="N20" s="338"/>
      <c r="O20" s="342">
        <v>9</v>
      </c>
      <c r="P20" s="338"/>
      <c r="Q20" s="59">
        <v>97</v>
      </c>
      <c r="R20" s="339"/>
      <c r="S20" s="60">
        <v>10</v>
      </c>
      <c r="T20" s="91" t="s">
        <v>152</v>
      </c>
      <c r="U20" s="344">
        <v>8</v>
      </c>
      <c r="V20" s="91" t="s">
        <v>152</v>
      </c>
      <c r="W20" s="59">
        <v>25000</v>
      </c>
      <c r="X20" s="339"/>
      <c r="Y20" s="59">
        <v>14000</v>
      </c>
    </row>
    <row r="21" spans="1:26" ht="11.25" customHeight="1" x14ac:dyDescent="0.2">
      <c r="A21" s="346" t="s">
        <v>121</v>
      </c>
      <c r="B21" s="265"/>
      <c r="C21" s="59">
        <v>72</v>
      </c>
      <c r="D21" s="338"/>
      <c r="E21" s="342">
        <v>1</v>
      </c>
      <c r="F21" s="338"/>
      <c r="G21" s="59">
        <v>5</v>
      </c>
      <c r="H21" s="91" t="s">
        <v>12</v>
      </c>
      <c r="I21" s="59">
        <v>67</v>
      </c>
      <c r="J21" s="91"/>
      <c r="K21" s="344">
        <v>1</v>
      </c>
      <c r="L21" s="91"/>
      <c r="M21" s="59">
        <v>56</v>
      </c>
      <c r="N21" s="338"/>
      <c r="O21" s="345" t="s">
        <v>61</v>
      </c>
      <c r="P21" s="338"/>
      <c r="Q21" s="59">
        <v>4</v>
      </c>
      <c r="R21" s="339"/>
      <c r="S21" s="60">
        <v>40</v>
      </c>
      <c r="T21" s="91" t="s">
        <v>152</v>
      </c>
      <c r="U21" s="340" t="s">
        <v>61</v>
      </c>
      <c r="V21" s="91"/>
      <c r="W21" s="59">
        <v>1000</v>
      </c>
      <c r="X21" s="339"/>
      <c r="Y21" s="59">
        <v>640</v>
      </c>
    </row>
    <row r="22" spans="1:26" ht="11.25" customHeight="1" x14ac:dyDescent="0.2">
      <c r="A22" s="346" t="s">
        <v>122</v>
      </c>
      <c r="B22" s="265"/>
      <c r="C22" s="59">
        <v>39</v>
      </c>
      <c r="D22" s="338"/>
      <c r="E22" s="345" t="s">
        <v>61</v>
      </c>
      <c r="F22" s="338" t="s">
        <v>12</v>
      </c>
      <c r="G22" s="59">
        <v>5</v>
      </c>
      <c r="H22" s="91"/>
      <c r="I22" s="60">
        <v>24</v>
      </c>
      <c r="J22" s="91" t="s">
        <v>152</v>
      </c>
      <c r="K22" s="340" t="s">
        <v>61</v>
      </c>
      <c r="L22" s="91"/>
      <c r="M22" s="59">
        <v>36</v>
      </c>
      <c r="N22" s="338"/>
      <c r="O22" s="345" t="s">
        <v>61</v>
      </c>
      <c r="P22" s="338"/>
      <c r="Q22" s="59">
        <v>5</v>
      </c>
      <c r="R22" s="339"/>
      <c r="S22" s="60">
        <v>27</v>
      </c>
      <c r="T22" s="91"/>
      <c r="U22" s="340" t="s">
        <v>61</v>
      </c>
      <c r="V22" s="91"/>
      <c r="W22" s="59">
        <v>1300</v>
      </c>
      <c r="X22" s="339"/>
      <c r="Y22" s="59">
        <v>600</v>
      </c>
    </row>
    <row r="23" spans="1:26" ht="11.25" customHeight="1" x14ac:dyDescent="0.2">
      <c r="A23" s="346" t="s">
        <v>158</v>
      </c>
      <c r="B23" s="265"/>
      <c r="C23" s="59">
        <v>63</v>
      </c>
      <c r="D23" s="338"/>
      <c r="E23" s="61" t="s">
        <v>45</v>
      </c>
      <c r="F23" s="338"/>
      <c r="G23" s="59">
        <v>37</v>
      </c>
      <c r="H23" s="91" t="s">
        <v>12</v>
      </c>
      <c r="I23" s="60" t="s">
        <v>180</v>
      </c>
      <c r="J23" s="91" t="s">
        <v>152</v>
      </c>
      <c r="K23" s="340" t="s">
        <v>61</v>
      </c>
      <c r="L23" s="91"/>
      <c r="M23" s="59">
        <v>79</v>
      </c>
      <c r="N23" s="338"/>
      <c r="O23" s="61" t="s">
        <v>45</v>
      </c>
      <c r="P23" s="338"/>
      <c r="Q23" s="59">
        <v>33</v>
      </c>
      <c r="R23" s="339"/>
      <c r="S23" s="60" t="s">
        <v>180</v>
      </c>
      <c r="T23" s="91" t="s">
        <v>152</v>
      </c>
      <c r="U23" s="340" t="s">
        <v>61</v>
      </c>
      <c r="V23" s="91"/>
      <c r="W23" s="59">
        <v>6500</v>
      </c>
      <c r="X23" s="339"/>
      <c r="Y23" s="59">
        <v>2300</v>
      </c>
    </row>
    <row r="24" spans="1:26" ht="11.25" customHeight="1" x14ac:dyDescent="0.2">
      <c r="A24" s="341" t="s">
        <v>159</v>
      </c>
      <c r="B24" s="265"/>
      <c r="C24" s="59">
        <v>47</v>
      </c>
      <c r="D24" s="338"/>
      <c r="E24" s="342">
        <v>4</v>
      </c>
      <c r="F24" s="338"/>
      <c r="G24" s="59">
        <v>38</v>
      </c>
      <c r="H24" s="91"/>
      <c r="I24" s="60">
        <v>11</v>
      </c>
      <c r="J24" s="91"/>
      <c r="K24" s="76">
        <v>4</v>
      </c>
      <c r="L24" s="338"/>
      <c r="M24" s="59">
        <v>38</v>
      </c>
      <c r="N24" s="338"/>
      <c r="O24" s="342">
        <v>4</v>
      </c>
      <c r="P24" s="338"/>
      <c r="Q24" s="59">
        <v>35</v>
      </c>
      <c r="R24" s="339"/>
      <c r="S24" s="60">
        <v>10</v>
      </c>
      <c r="T24" s="91"/>
      <c r="U24" s="76">
        <v>3</v>
      </c>
      <c r="V24" s="91"/>
      <c r="W24" s="59">
        <v>3000</v>
      </c>
      <c r="X24" s="339"/>
      <c r="Y24" s="59">
        <v>1000</v>
      </c>
    </row>
    <row r="25" spans="1:26" ht="11.25" customHeight="1" x14ac:dyDescent="0.2">
      <c r="A25" s="337" t="s">
        <v>104</v>
      </c>
      <c r="B25" s="265"/>
      <c r="C25" s="62">
        <v>108</v>
      </c>
      <c r="D25" s="338"/>
      <c r="E25" s="62">
        <v>26</v>
      </c>
      <c r="F25" s="163" t="s">
        <v>12</v>
      </c>
      <c r="G25" s="59">
        <v>210</v>
      </c>
      <c r="H25" s="91" t="s">
        <v>12</v>
      </c>
      <c r="I25" s="59">
        <v>113</v>
      </c>
      <c r="J25" s="83"/>
      <c r="K25" s="343">
        <v>196</v>
      </c>
      <c r="L25" s="91" t="s">
        <v>152</v>
      </c>
      <c r="M25" s="59">
        <v>111</v>
      </c>
      <c r="N25" s="338"/>
      <c r="O25" s="62">
        <v>23</v>
      </c>
      <c r="P25" s="82"/>
      <c r="Q25" s="59">
        <v>190</v>
      </c>
      <c r="R25" s="339"/>
      <c r="S25" s="59">
        <v>85</v>
      </c>
      <c r="T25" s="91" t="s">
        <v>152</v>
      </c>
      <c r="U25" s="343">
        <v>150</v>
      </c>
      <c r="V25" s="91" t="s">
        <v>152</v>
      </c>
      <c r="W25" s="59">
        <v>18000</v>
      </c>
      <c r="X25" s="339"/>
      <c r="Y25" s="59">
        <v>9500</v>
      </c>
    </row>
    <row r="26" spans="1:26" ht="11.25" customHeight="1" x14ac:dyDescent="0.2">
      <c r="A26" s="348" t="s">
        <v>107</v>
      </c>
      <c r="B26" s="349"/>
      <c r="C26" s="315">
        <v>2450</v>
      </c>
      <c r="D26" s="350"/>
      <c r="E26" s="315">
        <v>111</v>
      </c>
      <c r="F26" s="350" t="s">
        <v>12</v>
      </c>
      <c r="G26" s="315">
        <v>2520</v>
      </c>
      <c r="H26" s="351" t="s">
        <v>12</v>
      </c>
      <c r="I26" s="315">
        <v>1560</v>
      </c>
      <c r="J26" s="351"/>
      <c r="K26" s="352">
        <v>1470</v>
      </c>
      <c r="L26" s="353"/>
      <c r="M26" s="315">
        <v>2470</v>
      </c>
      <c r="N26" s="350"/>
      <c r="O26" s="315">
        <v>106</v>
      </c>
      <c r="P26" s="350"/>
      <c r="Q26" s="315">
        <v>2300</v>
      </c>
      <c r="R26" s="354"/>
      <c r="S26" s="315">
        <v>1420</v>
      </c>
      <c r="T26" s="351"/>
      <c r="U26" s="352">
        <v>1270</v>
      </c>
      <c r="V26" s="351"/>
      <c r="W26" s="315">
        <v>176000</v>
      </c>
      <c r="X26" s="354"/>
      <c r="Y26" s="315">
        <v>82100</v>
      </c>
      <c r="Z26" s="269"/>
    </row>
    <row r="27" spans="1:26" ht="11.25" customHeight="1" x14ac:dyDescent="0.2">
      <c r="A27" s="449" t="s">
        <v>182</v>
      </c>
      <c r="B27" s="449"/>
      <c r="C27" s="449"/>
      <c r="D27" s="449"/>
      <c r="E27" s="449"/>
      <c r="F27" s="449"/>
      <c r="G27" s="449"/>
      <c r="H27" s="449"/>
      <c r="I27" s="449"/>
      <c r="J27" s="449"/>
      <c r="K27" s="449"/>
      <c r="L27" s="449"/>
      <c r="M27" s="449"/>
      <c r="N27" s="449"/>
      <c r="O27" s="449"/>
      <c r="P27" s="449"/>
      <c r="Q27" s="449"/>
      <c r="R27" s="449"/>
      <c r="S27" s="449"/>
      <c r="T27" s="449"/>
      <c r="U27" s="449"/>
      <c r="V27" s="449"/>
      <c r="W27" s="449"/>
      <c r="X27" s="449"/>
      <c r="Y27" s="449"/>
    </row>
    <row r="28" spans="1:26" ht="11.25" customHeight="1" x14ac:dyDescent="0.2">
      <c r="A28" s="456" t="s">
        <v>192</v>
      </c>
      <c r="B28" s="456"/>
      <c r="C28" s="456"/>
      <c r="D28" s="456"/>
      <c r="E28" s="456"/>
      <c r="F28" s="456"/>
      <c r="G28" s="456"/>
      <c r="H28" s="456"/>
      <c r="I28" s="456"/>
      <c r="J28" s="456"/>
      <c r="K28" s="456"/>
      <c r="L28" s="456"/>
      <c r="M28" s="456"/>
      <c r="N28" s="456"/>
      <c r="O28" s="456"/>
      <c r="P28" s="456"/>
      <c r="Q28" s="456"/>
      <c r="R28" s="456"/>
      <c r="S28" s="456"/>
      <c r="T28" s="456"/>
      <c r="U28" s="456"/>
      <c r="V28" s="456"/>
      <c r="W28" s="456"/>
      <c r="X28" s="456"/>
      <c r="Y28" s="456"/>
    </row>
    <row r="29" spans="1:26" ht="11.25" customHeight="1" x14ac:dyDescent="0.2">
      <c r="A29" s="455" t="s">
        <v>181</v>
      </c>
      <c r="B29" s="455"/>
      <c r="C29" s="455"/>
      <c r="D29" s="455"/>
      <c r="E29" s="455"/>
      <c r="F29" s="455"/>
      <c r="G29" s="455"/>
      <c r="H29" s="455"/>
      <c r="I29" s="455"/>
      <c r="J29" s="455"/>
      <c r="K29" s="455"/>
      <c r="L29" s="455"/>
      <c r="M29" s="455"/>
      <c r="N29" s="455"/>
      <c r="O29" s="455"/>
      <c r="P29" s="455"/>
      <c r="Q29" s="455"/>
      <c r="R29" s="455"/>
      <c r="S29" s="455"/>
      <c r="T29" s="455"/>
      <c r="U29" s="455"/>
      <c r="V29" s="455"/>
      <c r="W29" s="455"/>
      <c r="X29" s="455"/>
      <c r="Y29" s="455"/>
    </row>
    <row r="30" spans="1:26" ht="11.25" customHeight="1" x14ac:dyDescent="0.2">
      <c r="A30" s="455" t="s">
        <v>160</v>
      </c>
      <c r="B30" s="455"/>
      <c r="C30" s="455"/>
      <c r="D30" s="455"/>
      <c r="E30" s="455"/>
      <c r="F30" s="455"/>
      <c r="G30" s="455"/>
      <c r="H30" s="455"/>
      <c r="I30" s="455"/>
      <c r="J30" s="455"/>
      <c r="K30" s="455"/>
      <c r="L30" s="455"/>
      <c r="M30" s="455"/>
      <c r="N30" s="455"/>
      <c r="O30" s="455"/>
      <c r="P30" s="455"/>
      <c r="Q30" s="455"/>
      <c r="R30" s="455"/>
      <c r="S30" s="455"/>
      <c r="T30" s="455"/>
      <c r="U30" s="455"/>
      <c r="V30" s="455"/>
      <c r="W30" s="455"/>
      <c r="X30" s="455"/>
      <c r="Y30" s="455"/>
    </row>
    <row r="31" spans="1:26" ht="11.25" customHeight="1" x14ac:dyDescent="0.2">
      <c r="A31" s="455" t="s">
        <v>161</v>
      </c>
      <c r="B31" s="455"/>
      <c r="C31" s="455"/>
      <c r="D31" s="455"/>
      <c r="E31" s="455"/>
      <c r="F31" s="455"/>
      <c r="G31" s="455"/>
      <c r="H31" s="455"/>
      <c r="I31" s="455"/>
      <c r="J31" s="455"/>
      <c r="K31" s="455"/>
      <c r="L31" s="455"/>
      <c r="M31" s="455"/>
      <c r="N31" s="455"/>
      <c r="O31" s="455"/>
      <c r="P31" s="455"/>
      <c r="Q31" s="455"/>
      <c r="R31" s="455"/>
      <c r="S31" s="455"/>
      <c r="T31" s="455"/>
      <c r="U31" s="455"/>
      <c r="V31" s="455"/>
      <c r="W31" s="455"/>
      <c r="X31" s="455"/>
      <c r="Y31" s="455"/>
    </row>
    <row r="32" spans="1:26" ht="11.25" customHeight="1" x14ac:dyDescent="0.2">
      <c r="A32" s="355"/>
      <c r="B32" s="355"/>
      <c r="C32" s="356"/>
      <c r="D32" s="355"/>
      <c r="E32" s="355"/>
      <c r="F32" s="355"/>
      <c r="G32" s="355"/>
      <c r="H32" s="355"/>
      <c r="I32" s="355"/>
      <c r="J32" s="355"/>
      <c r="K32" s="355"/>
      <c r="L32" s="355"/>
      <c r="M32" s="355"/>
      <c r="N32" s="355"/>
      <c r="O32" s="355"/>
      <c r="P32" s="355"/>
      <c r="Q32" s="355"/>
      <c r="R32" s="355"/>
      <c r="S32" s="355"/>
      <c r="T32" s="355"/>
      <c r="U32" s="356"/>
      <c r="V32" s="355"/>
      <c r="W32" s="355"/>
      <c r="X32" s="355"/>
      <c r="Y32" s="355"/>
    </row>
  </sheetData>
  <mergeCells count="15">
    <mergeCell ref="A31:Y31"/>
    <mergeCell ref="C7:E7"/>
    <mergeCell ref="M7:O7"/>
    <mergeCell ref="A27:Y27"/>
    <mergeCell ref="A28:Y28"/>
    <mergeCell ref="A29:Y29"/>
    <mergeCell ref="A30:Y30"/>
    <mergeCell ref="C6:K6"/>
    <mergeCell ref="M6:U6"/>
    <mergeCell ref="W6:Y6"/>
    <mergeCell ref="A1:Y1"/>
    <mergeCell ref="A2:Y2"/>
    <mergeCell ref="A3:Y3"/>
    <mergeCell ref="A4:Y4"/>
    <mergeCell ref="A5:Y5"/>
  </mergeCells>
  <pageMargins left="0.5" right="0.5" top="0.5" bottom="0.75" header="0.5" footer="0.5"/>
  <pageSetup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Note</vt:lpstr>
      <vt:lpstr>T1</vt:lpstr>
      <vt:lpstr>T2</vt:lpstr>
      <vt:lpstr>T3</vt:lpstr>
      <vt:lpstr>T4</vt:lpstr>
      <vt:lpstr>T5</vt:lpstr>
      <vt:lpstr>T6</vt:lpstr>
      <vt:lpstr>T7</vt:lpstr>
      <vt:lpstr>T8</vt:lpstr>
      <vt:lpstr>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Iron Ore in 2020</dc:title>
  <dc:subject>USGS Minerals Yearbook</dc:subject>
  <dc:creator>USGS National Minerals Information Center</dc:creator>
  <cp:keywords>Iron Ore; Statistics</cp:keywords>
  <cp:lastModifiedBy>Hakim, Samir</cp:lastModifiedBy>
  <cp:lastPrinted>2022-04-12T19:57:08Z</cp:lastPrinted>
  <dcterms:created xsi:type="dcterms:W3CDTF">2019-09-23T21:21:29Z</dcterms:created>
  <dcterms:modified xsi:type="dcterms:W3CDTF">2022-07-26T14:51:51Z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0x010100E70AE6DDCCE4F64AB96B54634ACF1B32</vt:lpwstr>
  </property>
</Properties>
</file>