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https://doimspp-my.sharepoint.com/personal/rcallaghan_usgs_gov/Documents/Documents/___pageload3/"/>
    </mc:Choice>
  </mc:AlternateContent>
  <xr:revisionPtr revIDLastSave="2" documentId="13_ncr:1_{5D3E6288-813C-4A7C-B870-193A80CE5844}" xr6:coauthVersionLast="47" xr6:coauthVersionMax="47" xr10:uidLastSave="{592DC6E2-BF52-44DC-8EBD-9C0968B4236C}"/>
  <bookViews>
    <workbookView xWindow="28680" yWindow="-270" windowWidth="29040" windowHeight="15840" tabRatio="800" xr2:uid="{00000000-000D-0000-FFFF-FFFF00000000}"/>
  </bookViews>
  <sheets>
    <sheet name="Note" sheetId="12" r:id="rId1"/>
    <sheet name="T1" sheetId="1" r:id="rId2"/>
    <sheet name="T2" sheetId="2" r:id="rId3"/>
    <sheet name="T3" sheetId="9" r:id="rId4"/>
    <sheet name="T4" sheetId="8" r:id="rId5"/>
    <sheet name="T5" sheetId="7" r:id="rId6"/>
    <sheet name="T6" sheetId="6" r:id="rId7"/>
    <sheet name="T7" sheetId="5" r:id="rId8"/>
    <sheet name="T8" sheetId="4" r:id="rId9"/>
    <sheet name="T9" sheetId="10" r:id="rId10"/>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2" l="1"/>
</calcChain>
</file>

<file path=xl/sharedStrings.xml><?xml version="1.0" encoding="utf-8"?>
<sst xmlns="http://schemas.openxmlformats.org/spreadsheetml/2006/main" count="461" uniqueCount="195">
  <si>
    <t>TABLE 1</t>
  </si>
  <si>
    <t>Number of active producers</t>
  </si>
  <si>
    <t>Production</t>
  </si>
  <si>
    <t>Sales by producers:</t>
  </si>
  <si>
    <t>Bulk</t>
  </si>
  <si>
    <t>Total</t>
  </si>
  <si>
    <t>Value</t>
  </si>
  <si>
    <t>Exports</t>
  </si>
  <si>
    <t>Imports for consumption</t>
  </si>
  <si>
    <t>Stocks, December 31, producers'</t>
  </si>
  <si>
    <t>TABLE 2</t>
  </si>
  <si>
    <t>Active</t>
  </si>
  <si>
    <t>Size</t>
  </si>
  <si>
    <t>operations</t>
  </si>
  <si>
    <t>(metric tons per year)</t>
  </si>
  <si>
    <t>9,000 to 22,999</t>
  </si>
  <si>
    <t>5,000 to 8,999</t>
  </si>
  <si>
    <t>1,000 to 4,999</t>
  </si>
  <si>
    <t>Less than 1,000</t>
  </si>
  <si>
    <t>TABLE 3</t>
  </si>
  <si>
    <t>Sales</t>
  </si>
  <si>
    <t>Quantity</t>
  </si>
  <si>
    <t>Region and State</t>
  </si>
  <si>
    <t>(thousands)</t>
  </si>
  <si>
    <t>packaged</t>
  </si>
  <si>
    <t>East:</t>
  </si>
  <si>
    <t>Florida</t>
  </si>
  <si>
    <t>Great Lakes:</t>
  </si>
  <si>
    <t>Minnesota</t>
  </si>
  <si>
    <t>TABLE 4</t>
  </si>
  <si>
    <t>U.S. PEAT PRODUCTION AND PRODUCERS' YEAREND STOCKS</t>
  </si>
  <si>
    <t>Yearend</t>
  </si>
  <si>
    <t>Type</t>
  </si>
  <si>
    <t>(metric tons)</t>
  </si>
  <si>
    <t>production</t>
  </si>
  <si>
    <t>Sphagnum moss</t>
  </si>
  <si>
    <t>Hypnum moss</t>
  </si>
  <si>
    <t>Reed-sedge</t>
  </si>
  <si>
    <t>Humus</t>
  </si>
  <si>
    <t>-- Zero.</t>
  </si>
  <si>
    <t>TABLE 5</t>
  </si>
  <si>
    <t>Weight</t>
  </si>
  <si>
    <t>Volume</t>
  </si>
  <si>
    <t>(metric</t>
  </si>
  <si>
    <t>Use</t>
  </si>
  <si>
    <t>tons)</t>
  </si>
  <si>
    <t>meters)</t>
  </si>
  <si>
    <t>Earthworm culture medium</t>
  </si>
  <si>
    <t>General soil improvement</t>
  </si>
  <si>
    <t>Golf courses</t>
  </si>
  <si>
    <t>Ingredient for potting soils</t>
  </si>
  <si>
    <t>Nurseries</t>
  </si>
  <si>
    <t>Other</t>
  </si>
  <si>
    <t>TABLE 6</t>
  </si>
  <si>
    <t>Sphagnum</t>
  </si>
  <si>
    <t>Hypnum</t>
  </si>
  <si>
    <t>Reed-</t>
  </si>
  <si>
    <t>moss</t>
  </si>
  <si>
    <t>sedge</t>
  </si>
  <si>
    <t>TABLE 7</t>
  </si>
  <si>
    <t>(Dollars per unit)</t>
  </si>
  <si>
    <t>Average</t>
  </si>
  <si>
    <t>Domestic:</t>
  </si>
  <si>
    <t>Bulk:</t>
  </si>
  <si>
    <t>Per metric ton</t>
  </si>
  <si>
    <t>Per cubic meter</t>
  </si>
  <si>
    <t>Packaged or baled:</t>
  </si>
  <si>
    <t>Average:</t>
  </si>
  <si>
    <t>TABLE 8</t>
  </si>
  <si>
    <t>Canada</t>
  </si>
  <si>
    <t>Finland</t>
  </si>
  <si>
    <t>Germany</t>
  </si>
  <si>
    <t>Ireland</t>
  </si>
  <si>
    <t>Latvia</t>
  </si>
  <si>
    <t>Netherlands</t>
  </si>
  <si>
    <t>(thousand metric tons)</t>
  </si>
  <si>
    <t>Active operations</t>
  </si>
  <si>
    <t>Quantity:</t>
  </si>
  <si>
    <t>(Thousand metric tons and thousand dollars unless otherwise specified)</t>
  </si>
  <si>
    <t>Packaged</t>
  </si>
  <si>
    <t>Bulk and packaged</t>
  </si>
  <si>
    <t>World, production</t>
  </si>
  <si>
    <t>dollars per metric ton</t>
  </si>
  <si>
    <t>do.</t>
  </si>
  <si>
    <t>Average value</t>
  </si>
  <si>
    <t>Average value, bulk</t>
  </si>
  <si>
    <t>Average value, packaged or baled</t>
  </si>
  <si>
    <t>Source: U.S. Census Bureau.</t>
  </si>
  <si>
    <t>Estonia</t>
  </si>
  <si>
    <t>Lithuania</t>
  </si>
  <si>
    <t>New Zealand</t>
  </si>
  <si>
    <r>
      <t>SALIENT PEAT STATISTICS</t>
    </r>
    <r>
      <rPr>
        <vertAlign val="superscript"/>
        <sz val="8"/>
        <rFont val="Times New Roman"/>
        <family val="1"/>
      </rPr>
      <t>1</t>
    </r>
  </si>
  <si>
    <r>
      <t>United States:</t>
    </r>
    <r>
      <rPr>
        <vertAlign val="superscript"/>
        <sz val="8"/>
        <rFont val="Times New Roman"/>
        <family val="1"/>
      </rPr>
      <t>2</t>
    </r>
  </si>
  <si>
    <r>
      <t>Value</t>
    </r>
    <r>
      <rPr>
        <vertAlign val="superscript"/>
        <sz val="8"/>
        <rFont val="Times New Roman"/>
        <family val="1"/>
      </rPr>
      <t>2</t>
    </r>
  </si>
  <si>
    <r>
      <t>Other</t>
    </r>
    <r>
      <rPr>
        <vertAlign val="superscript"/>
        <sz val="8"/>
        <rFont val="Times New Roman"/>
        <family val="1"/>
      </rPr>
      <t>3</t>
    </r>
  </si>
  <si>
    <r>
      <t>Other</t>
    </r>
    <r>
      <rPr>
        <vertAlign val="superscript"/>
        <sz val="8"/>
        <rFont val="Times New Roman"/>
        <family val="1"/>
      </rPr>
      <t>4</t>
    </r>
  </si>
  <si>
    <r>
      <t>West</t>
    </r>
    <r>
      <rPr>
        <vertAlign val="superscript"/>
        <sz val="8"/>
        <rFont val="Times New Roman"/>
        <family val="1"/>
      </rPr>
      <t>5</t>
    </r>
  </si>
  <si>
    <r>
      <t>Consumption, apparent</t>
    </r>
    <r>
      <rPr>
        <vertAlign val="superscript"/>
        <sz val="8"/>
        <rFont val="Times New Roman"/>
        <family val="1"/>
      </rPr>
      <t>3</t>
    </r>
  </si>
  <si>
    <t xml:space="preserve">PEAT PRODUCTION IN THE UNITED STATES, </t>
  </si>
  <si>
    <t>Percent</t>
  </si>
  <si>
    <t>Percent of</t>
  </si>
  <si>
    <r>
      <t>Total</t>
    </r>
    <r>
      <rPr>
        <vertAlign val="superscript"/>
        <sz val="8"/>
        <rFont val="Times New Roman"/>
        <family val="1"/>
      </rPr>
      <t>4</t>
    </r>
  </si>
  <si>
    <t>India</t>
  </si>
  <si>
    <r>
      <t>2</t>
    </r>
    <r>
      <rPr>
        <sz val="8"/>
        <rFont val="Times New Roman"/>
        <family val="1"/>
      </rPr>
      <t>Some plants produce multiple types of peat.</t>
    </r>
  </si>
  <si>
    <r>
      <t>2</t>
    </r>
    <r>
      <rPr>
        <sz val="8"/>
        <rFont val="Times New Roman"/>
        <family val="1"/>
      </rPr>
      <t>Free on board plant.</t>
    </r>
  </si>
  <si>
    <r>
      <t>2</t>
    </r>
    <r>
      <rPr>
        <sz val="8"/>
        <rFont val="Times New Roman"/>
        <family val="1"/>
      </rPr>
      <t>To convert kilograms per cubic meter to pounds per cubic yard, multiply by 1.685.</t>
    </r>
  </si>
  <si>
    <t>XX Not applicable.  -- Zero.</t>
  </si>
  <si>
    <t xml:space="preserve">Country or locality </t>
  </si>
  <si>
    <r>
      <t>U.S. IMPORTS FOR CONSUMPTION OF PEAT, BY COUNTRY OR LOCALITY</t>
    </r>
    <r>
      <rPr>
        <vertAlign val="superscript"/>
        <sz val="8"/>
        <rFont val="Times New Roman"/>
        <family val="1"/>
      </rPr>
      <t>1</t>
    </r>
  </si>
  <si>
    <t>--</t>
  </si>
  <si>
    <t>W</t>
  </si>
  <si>
    <t>XX</t>
  </si>
  <si>
    <r>
      <rPr>
        <vertAlign val="superscript"/>
        <sz val="8"/>
        <rFont val="Times New Roman"/>
        <family val="1"/>
      </rPr>
      <t>2</t>
    </r>
    <r>
      <rPr>
        <sz val="8"/>
        <rFont val="Times New Roman"/>
        <family val="1"/>
      </rPr>
      <t>Does not include Alaska.</t>
    </r>
  </si>
  <si>
    <r>
      <t>3</t>
    </r>
    <r>
      <rPr>
        <sz val="8"/>
        <rFont val="Times New Roman"/>
        <family val="1"/>
      </rPr>
      <t>U.S. production plus imports minus exports plus adjustments for industry stock changes.</t>
    </r>
  </si>
  <si>
    <r>
      <t>BY SIZE OF OPERATION</t>
    </r>
    <r>
      <rPr>
        <vertAlign val="superscript"/>
        <sz val="8"/>
        <rFont val="Times New Roman"/>
        <family val="1"/>
      </rPr>
      <t>1</t>
    </r>
  </si>
  <si>
    <r>
      <t>2</t>
    </r>
    <r>
      <rPr>
        <sz val="8"/>
        <rFont val="Times New Roman"/>
        <family val="1"/>
      </rPr>
      <t>Free on board producing plant.</t>
    </r>
  </si>
  <si>
    <r>
      <rPr>
        <vertAlign val="superscript"/>
        <sz val="8"/>
        <rFont val="Times New Roman"/>
        <family val="1"/>
      </rPr>
      <t>3</t>
    </r>
    <r>
      <rPr>
        <sz val="8"/>
        <rFont val="Times New Roman"/>
        <family val="1"/>
      </rPr>
      <t>Includes Maine, New Jersey, New York, and Pennsylvania.</t>
    </r>
  </si>
  <si>
    <r>
      <t>4</t>
    </r>
    <r>
      <rPr>
        <sz val="8"/>
        <rFont val="Times New Roman"/>
        <family val="1"/>
      </rPr>
      <t>Includes Illinois, Indiana, Michigan, and Ohio.</t>
    </r>
  </si>
  <si>
    <r>
      <t>5</t>
    </r>
    <r>
      <rPr>
        <sz val="8"/>
        <rFont val="Times New Roman"/>
        <family val="1"/>
      </rPr>
      <t>Includes Iowa and Washington.</t>
    </r>
  </si>
  <si>
    <r>
      <t>operations</t>
    </r>
    <r>
      <rPr>
        <vertAlign val="superscript"/>
        <sz val="8"/>
        <rFont val="Times New Roman"/>
        <family val="1"/>
      </rPr>
      <t>2</t>
    </r>
  </si>
  <si>
    <t>stocks</t>
  </si>
  <si>
    <r>
      <t>Sphagnum moss</t>
    </r>
    <r>
      <rPr>
        <vertAlign val="superscript"/>
        <sz val="8"/>
        <rFont val="Times New Roman"/>
        <family val="1"/>
      </rPr>
      <t>2</t>
    </r>
  </si>
  <si>
    <r>
      <rPr>
        <vertAlign val="superscript"/>
        <sz val="8"/>
        <rFont val="Times New Roman"/>
        <family val="1"/>
      </rPr>
      <t>2</t>
    </r>
    <r>
      <rPr>
        <sz val="8"/>
        <rFont val="Times New Roman"/>
        <family val="1"/>
      </rPr>
      <t>Includes humus.</t>
    </r>
  </si>
  <si>
    <r>
      <t>3</t>
    </r>
    <r>
      <rPr>
        <sz val="8"/>
        <rFont val="Times New Roman"/>
        <family val="1"/>
      </rPr>
      <t>Nearly all measured after compaction and packaging.</t>
    </r>
  </si>
  <si>
    <r>
      <t>(Kilograms per cubic meter)</t>
    </r>
    <r>
      <rPr>
        <vertAlign val="superscript"/>
        <sz val="8"/>
        <rFont val="Times New Roman"/>
        <family val="1"/>
      </rPr>
      <t>2</t>
    </r>
  </si>
  <si>
    <r>
      <t>Imported, total, per metric ton</t>
    </r>
    <r>
      <rPr>
        <vertAlign val="superscript"/>
        <sz val="8"/>
        <rFont val="Times New Roman"/>
        <family val="1"/>
      </rPr>
      <t>3</t>
    </r>
  </si>
  <si>
    <r>
      <t>2</t>
    </r>
    <r>
      <rPr>
        <sz val="8"/>
        <rFont val="Times New Roman"/>
        <family val="1"/>
      </rPr>
      <t>Customs value.</t>
    </r>
  </si>
  <si>
    <t>e</t>
  </si>
  <si>
    <t>2019</t>
  </si>
  <si>
    <r>
      <rPr>
        <vertAlign val="superscript"/>
        <sz val="8"/>
        <rFont val="Times New Roman"/>
        <family val="1"/>
      </rPr>
      <t>r</t>
    </r>
    <r>
      <rPr>
        <sz val="8"/>
        <rFont val="Times New Roman"/>
        <family val="1"/>
      </rPr>
      <t xml:space="preserve">Revised. </t>
    </r>
  </si>
  <si>
    <t>(cubic</t>
  </si>
  <si>
    <t>23,000 or more</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</si>
  <si>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do. Ditto.</t>
    </r>
  </si>
  <si>
    <r>
      <t>3</t>
    </r>
    <r>
      <rPr>
        <sz val="8"/>
        <rFont val="Times New Roman"/>
        <family val="1"/>
      </rPr>
      <t>Average customs value. Source: U.S. Census Bureau.</t>
    </r>
  </si>
  <si>
    <t>2020</t>
  </si>
  <si>
    <r>
      <t>U.S. PEAT PRODUCTION AND SALES BY PRODUCERS IN 2020, BY STATE</t>
    </r>
    <r>
      <rPr>
        <vertAlign val="superscript"/>
        <sz val="8"/>
        <rFont val="Times New Roman"/>
        <family val="1"/>
      </rPr>
      <t>1</t>
    </r>
  </si>
  <si>
    <r>
      <t>IN 2020, BY TYPE</t>
    </r>
    <r>
      <rPr>
        <vertAlign val="superscript"/>
        <sz val="8"/>
        <rFont val="Times New Roman"/>
        <family val="1"/>
      </rPr>
      <t>1</t>
    </r>
  </si>
  <si>
    <r>
      <t>U.S. PEAT SALES BY PRODUCERS IN 2020 BY TYPE AND USE</t>
    </r>
    <r>
      <rPr>
        <vertAlign val="superscript"/>
        <sz val="8"/>
        <rFont val="Times New Roman"/>
        <family val="1"/>
      </rPr>
      <t>1</t>
    </r>
  </si>
  <si>
    <r>
      <t>AVERAGE DENSITY OF DOMESTIC PEAT SOLD IN 2020</t>
    </r>
    <r>
      <rPr>
        <vertAlign val="superscript"/>
        <sz val="8"/>
        <rFont val="Times New Roman"/>
        <family val="1"/>
      </rPr>
      <t>1</t>
    </r>
  </si>
  <si>
    <r>
      <t>PRICES FOR PEAT IN 2020</t>
    </r>
    <r>
      <rPr>
        <vertAlign val="superscript"/>
        <sz val="8"/>
        <rFont val="Times New Roman"/>
        <family val="1"/>
      </rPr>
      <t>1, 2</t>
    </r>
  </si>
  <si>
    <t>r</t>
  </si>
  <si>
    <r>
      <rPr>
        <vertAlign val="superscript"/>
        <sz val="8"/>
        <rFont val="Times New Roman"/>
        <family val="1"/>
      </rPr>
      <t>1</t>
    </r>
    <r>
      <rPr>
        <sz val="8"/>
        <rFont val="Times New Roman"/>
        <family val="1"/>
      </rPr>
      <t xml:space="preserve">Table includes data available through July 13, 2021. </t>
    </r>
  </si>
  <si>
    <r>
      <rPr>
        <vertAlign val="superscript"/>
        <sz val="8"/>
        <rFont val="Times New Roman"/>
        <family val="1"/>
      </rPr>
      <t>1</t>
    </r>
    <r>
      <rPr>
        <sz val="8"/>
        <rFont val="Times New Roman"/>
        <family val="1"/>
      </rPr>
      <t>Table includes data available through July 13, 2021. Data are rounded to no more than three significant digits; may not add to totals shown.</t>
    </r>
  </si>
  <si>
    <r>
      <rPr>
        <vertAlign val="superscript"/>
        <sz val="8"/>
        <rFont val="Times New Roman"/>
        <family val="1"/>
      </rPr>
      <t>1</t>
    </r>
    <r>
      <rPr>
        <sz val="8"/>
        <rFont val="Times New Roman"/>
        <family val="1"/>
      </rPr>
      <t>Table includes data available through July 13, 2021. Data are rounded to no more than three significant digits, except average values; may not add to totals shown.</t>
    </r>
  </si>
  <si>
    <t>W Withheld to avoid disclosing company proprietary data; included in “Total.”</t>
  </si>
  <si>
    <t xml:space="preserve">W Withheld to avoid disclosing company proprietary data; included in “Total.ˮ   -- Zero. </t>
  </si>
  <si>
    <r>
      <rPr>
        <vertAlign val="superscript"/>
        <sz val="8"/>
        <rFont val="Times New Roman"/>
        <family val="1"/>
      </rPr>
      <t>1</t>
    </r>
    <r>
      <rPr>
        <sz val="8"/>
        <rFont val="Times New Roman"/>
        <family val="1"/>
      </rPr>
      <t>Table includes data available through July 7, 2021. Data are rounded to no more than three significant digits; may not add to totals shown; includes Harmonized Tariff Schedule of the United States code 2703.00.0000.</t>
    </r>
  </si>
  <si>
    <r>
      <rPr>
        <vertAlign val="superscript"/>
        <sz val="8"/>
        <rFont val="Times New Roman"/>
        <family val="1"/>
      </rPr>
      <t>1</t>
    </r>
    <r>
      <rPr>
        <sz val="8"/>
        <rFont val="Times New Roman"/>
        <family val="1"/>
      </rPr>
      <t>Table includes data available through July 13, 2021. Data are rounded to no more than three significant digits.</t>
    </r>
  </si>
  <si>
    <t xml:space="preserve">Total </t>
  </si>
  <si>
    <t xml:space="preserve">Grand total </t>
  </si>
  <si>
    <r>
      <t>5</t>
    </r>
    <r>
      <rPr>
        <sz val="8"/>
        <color theme="1"/>
        <rFont val="Times New Roman"/>
        <family val="1"/>
      </rPr>
      <t>Reported horticultural use, in thousand cubic meters: 2016—1,676; 2017—1,662; 2018—1,604; 2019—1,589; and 2020—1,590 (estimated). Reported fuel use, in thousand cubic meters: 2016—1,408; 2017—1,087; 2018—1,861; 2019—1,276; and 2020—1,135 (estimated). One cubic meter of peat equals 0.8806 metric ton.</t>
    </r>
  </si>
  <si>
    <r>
      <t>4</t>
    </r>
    <r>
      <rPr>
        <sz val="8"/>
        <color theme="1"/>
        <rFont val="Times New Roman"/>
        <family val="1"/>
      </rPr>
      <t>Reported fuel use, in thousand cubic meters: 2016—4,642; 2017—4,299; 2018—4,870; 2019—4,668 and 2020—4,600 (estimated). Reported density is one cubic meter of peat equals 0.5 metric ton.</t>
    </r>
  </si>
  <si>
    <r>
      <t>2</t>
    </r>
    <r>
      <rPr>
        <sz val="8"/>
        <color theme="1"/>
        <rFont val="Times New Roman"/>
        <family val="1"/>
      </rPr>
      <t>In addition to the countries and (or) localities listed, Australia, Austria, Chile, Iceland, India, Italy, New Zealand, Norway, Romania, and United Kingdom may have produced peat, but available information was inadequate to make reliable estimates of output.</t>
    </r>
  </si>
  <si>
    <r>
      <t>1</t>
    </r>
    <r>
      <rPr>
        <sz val="8"/>
        <color theme="1"/>
        <rFont val="Times New Roman"/>
        <family val="1"/>
      </rPr>
      <t>Table includes data available through September 23, 2021. All data are reported unless otherwise noted. Grand totals and estimated data are rounded to no more than three significant digits; may not add to totals shown.</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</si>
  <si>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 xml:space="preserve">Revised.  NA Not available.  </t>
    </r>
  </si>
  <si>
    <t>Unspecified</t>
  </si>
  <si>
    <t>Horticultural use</t>
  </si>
  <si>
    <t>Fuel use</t>
  </si>
  <si>
    <t>Of which:</t>
  </si>
  <si>
    <t>Grand total</t>
  </si>
  <si>
    <t>United States, horticultural use</t>
  </si>
  <si>
    <t>Ukraine:</t>
  </si>
  <si>
    <t>Turkey, unspecified</t>
  </si>
  <si>
    <r>
      <t>Sweden:</t>
    </r>
    <r>
      <rPr>
        <vertAlign val="superscript"/>
        <sz val="8"/>
        <color theme="1"/>
        <rFont val="Times New Roman"/>
        <family val="1"/>
      </rPr>
      <t>5</t>
    </r>
  </si>
  <si>
    <t>Spain, horticultural use</t>
  </si>
  <si>
    <r>
      <t>Rwanda, unspecified</t>
    </r>
    <r>
      <rPr>
        <vertAlign val="superscript"/>
        <sz val="8"/>
        <color theme="1"/>
        <rFont val="Times New Roman"/>
        <family val="1"/>
      </rPr>
      <t>e</t>
    </r>
  </si>
  <si>
    <t>Russia, horticultural and fuel uses</t>
  </si>
  <si>
    <t>Poland, horticultural and fuel uses</t>
  </si>
  <si>
    <t>Lithuania:</t>
  </si>
  <si>
    <t>Latvia, horticultural and fuel uses</t>
  </si>
  <si>
    <t>Ireland, fuel use</t>
  </si>
  <si>
    <t>Hungary, horticultural use</t>
  </si>
  <si>
    <r>
      <t>Germany, fuel use</t>
    </r>
    <r>
      <rPr>
        <vertAlign val="superscript"/>
        <sz val="8"/>
        <color theme="1"/>
        <rFont val="Times New Roman"/>
        <family val="1"/>
      </rPr>
      <t>4</t>
    </r>
  </si>
  <si>
    <t>Finland:</t>
  </si>
  <si>
    <t>Estonia:</t>
  </si>
  <si>
    <r>
      <t>Denmark, including sphagnum</t>
    </r>
    <r>
      <rPr>
        <vertAlign val="superscript"/>
        <sz val="8"/>
        <color theme="1"/>
        <rFont val="Times New Roman"/>
        <family val="1"/>
      </rPr>
      <t>3</t>
    </r>
  </si>
  <si>
    <t>Chile, horticultural use</t>
  </si>
  <si>
    <t>Canada, horticultural use</t>
  </si>
  <si>
    <t>Burundi, fuel use</t>
  </si>
  <si>
    <t>Belarus:</t>
  </si>
  <si>
    <t>Argentina, horticultural use</t>
  </si>
  <si>
    <r>
      <t>Country or locality</t>
    </r>
    <r>
      <rPr>
        <vertAlign val="superscript"/>
        <sz val="8"/>
        <color theme="1"/>
        <rFont val="Times New Roman"/>
        <family val="1"/>
      </rPr>
      <t>2</t>
    </r>
  </si>
  <si>
    <t>(Thousand metric tons)</t>
  </si>
  <si>
    <r>
      <t>PEAT: WORLD PRODUCTION, BY COUNTRY OR LOCALITY</t>
    </r>
    <r>
      <rPr>
        <vertAlign val="superscript"/>
        <sz val="8"/>
        <color theme="1"/>
        <rFont val="Times New Roman"/>
        <family val="1"/>
      </rPr>
      <t>1</t>
    </r>
  </si>
  <si>
    <t>TABLE 9</t>
  </si>
  <si>
    <r>
      <rPr>
        <vertAlign val="superscript"/>
        <sz val="8"/>
        <rFont val="Times New Roman"/>
        <family val="1"/>
      </rPr>
      <t>4</t>
    </r>
    <r>
      <rPr>
        <sz val="8"/>
        <rFont val="Times New Roman"/>
        <family val="1"/>
      </rPr>
      <t>Includes mixed fertilizers; packing flowers, plants, shrubs, etc.; seed inoculant; and vegetable growing.</t>
    </r>
  </si>
  <si>
    <r>
      <t>3</t>
    </r>
    <r>
      <rPr>
        <sz val="8"/>
        <color theme="1"/>
        <rFont val="Times New Roman"/>
        <family val="1"/>
      </rPr>
      <t>Unspecified use reported, in thousand cubic meters: 2016—163; 2017—107; 2018—213; 2019—103; and 2020—102 (estimated). One cubic meter of peat equals 0.8806 metric ton.</t>
    </r>
  </si>
  <si>
    <t>Posted:  November 17, 2021</t>
  </si>
  <si>
    <t>2020 Annual Tables</t>
  </si>
  <si>
    <t>Early Release of the</t>
  </si>
  <si>
    <t>These tables are an early release of those to be incorporated in the USGS</t>
  </si>
  <si>
    <t xml:space="preserve"> Minerals Yearbook 2020,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</si>
  <si>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</si>
  <si>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</si>
  <si>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early release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</si>
</sst>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
    <numFmt numFmtId="165" formatCode="&quot;$&quot;#,##0.00"/>
    <numFmt numFmtId="166" formatCode="#,###"/>
    <numFmt numFmtId="167" formatCode="_(* #,##0_);_(* \(#,##0\);_(* &quot;-&quot;??_);_(@_)"/>
  </numFmts>
  <fonts count="37" x14ac:knownFonts="1">
    <font>
      <sz val="8"/>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Times New Roman"/>
      <family val="1"/>
    </font>
    <font>
      <sz val="8"/>
      <name val="Times"/>
      <family val="1"/>
    </font>
    <font>
      <sz val="8"/>
      <name val="Times New Roman"/>
      <family val="1"/>
    </font>
    <font>
      <vertAlign val="superscript"/>
      <sz val="8"/>
      <name val="Times New Roman"/>
      <family val="1"/>
    </font>
    <font>
      <vertAlign val="superscript"/>
      <sz val="8"/>
      <name val="Cambria"/>
      <family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Times New Roman"/>
      <family val="1"/>
    </font>
    <font>
      <sz val="10"/>
      <color rgb="FF000000"/>
      <name val="Arial"/>
      <family val="2"/>
    </font>
    <font>
      <sz val="10"/>
      <color rgb="FF000000"/>
      <name val="Arial"/>
      <family val="2"/>
    </font>
    <font>
      <sz val="11"/>
      <color rgb="FF9C6500"/>
      <name val="Calibri"/>
      <family val="2"/>
      <scheme val="minor"/>
    </font>
    <font>
      <sz val="12"/>
      <color theme="1"/>
      <name val="Calibri"/>
      <family val="2"/>
      <scheme val="minor"/>
    </font>
    <font>
      <vertAlign val="superscript"/>
      <sz val="8"/>
      <color theme="1"/>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
      <sz val="1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s>
  <borders count="27">
    <border>
      <left/>
      <right/>
      <top/>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right/>
      <top style="thin">
        <color indexed="64"/>
      </top>
      <bottom/>
      <diagonal/>
    </border>
    <border>
      <left/>
      <right/>
      <top style="thin">
        <color indexed="64"/>
      </top>
      <bottom style="hair">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auto="1"/>
      </top>
      <bottom/>
      <diagonal/>
    </border>
    <border>
      <left/>
      <right/>
      <top/>
      <bottom style="hair">
        <color auto="1"/>
      </bottom>
      <diagonal/>
    </border>
    <border>
      <left/>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8">
    <xf numFmtId="0" fontId="0" fillId="0" borderId="0"/>
    <xf numFmtId="43" fontId="5" fillId="0" borderId="0" applyFont="0" applyFill="0" applyBorder="0" applyAlignment="0" applyProtection="0"/>
    <xf numFmtId="0" fontId="10" fillId="0" borderId="0" applyNumberFormat="0" applyFill="0" applyBorder="0" applyAlignment="0" applyProtection="0"/>
    <xf numFmtId="0" fontId="11" fillId="0" borderId="7" applyNumberFormat="0" applyFill="0" applyAlignment="0" applyProtection="0"/>
    <xf numFmtId="0" fontId="12" fillId="0" borderId="8" applyNumberFormat="0" applyFill="0" applyAlignment="0" applyProtection="0"/>
    <xf numFmtId="0" fontId="13" fillId="0" borderId="9"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10" applyNumberFormat="0" applyAlignment="0" applyProtection="0"/>
    <xf numFmtId="0" fontId="18" fillId="6" borderId="11" applyNumberFormat="0" applyAlignment="0" applyProtection="0"/>
    <xf numFmtId="0" fontId="19" fillId="6" borderId="10" applyNumberFormat="0" applyAlignment="0" applyProtection="0"/>
    <xf numFmtId="0" fontId="20" fillId="0" borderId="12" applyNumberFormat="0" applyFill="0" applyAlignment="0" applyProtection="0"/>
    <xf numFmtId="0" fontId="21" fillId="7" borderId="13"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5" applyNumberFormat="0" applyFill="0" applyAlignment="0" applyProtection="0"/>
    <xf numFmtId="0" fontId="25"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5"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5"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8" borderId="14" applyNumberFormat="0" applyFont="0" applyAlignment="0" applyProtection="0"/>
    <xf numFmtId="0" fontId="27" fillId="0" borderId="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8" borderId="14" applyNumberFormat="0" applyFont="0" applyAlignment="0" applyProtection="0"/>
    <xf numFmtId="0" fontId="28" fillId="0" borderId="0"/>
    <xf numFmtId="9" fontId="5"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8" borderId="14"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29" fillId="4" borderId="0" applyNumberFormat="0" applyBorder="0" applyAlignment="0" applyProtection="0"/>
    <xf numFmtId="9" fontId="5"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6" fillId="4" borderId="0" applyNumberFormat="0" applyBorder="0" applyAlignment="0" applyProtection="0"/>
    <xf numFmtId="9" fontId="3" fillId="0" borderId="0" applyFont="0" applyFill="0" applyBorder="0" applyAlignment="0" applyProtection="0"/>
    <xf numFmtId="0" fontId="3" fillId="8" borderId="14" applyNumberFormat="0" applyFont="0" applyAlignment="0" applyProtection="0"/>
    <xf numFmtId="0" fontId="28" fillId="0" borderId="0"/>
    <xf numFmtId="0" fontId="30" fillId="0" borderId="0"/>
    <xf numFmtId="43" fontId="30" fillId="0" borderId="0" applyFont="0" applyFill="0" applyBorder="0" applyAlignment="0" applyProtection="0"/>
    <xf numFmtId="0" fontId="2" fillId="0" borderId="0"/>
    <xf numFmtId="0" fontId="5" fillId="0" borderId="0"/>
    <xf numFmtId="0" fontId="1" fillId="0" borderId="0"/>
    <xf numFmtId="0" fontId="5" fillId="0" borderId="0"/>
  </cellStyleXfs>
  <cellXfs count="351">
    <xf numFmtId="0" fontId="0" fillId="0" borderId="0" xfId="0"/>
    <xf numFmtId="0" fontId="6" fillId="0" borderId="0" xfId="0" applyFont="1"/>
    <xf numFmtId="0" fontId="6" fillId="0" borderId="0" xfId="0" applyFont="1" applyFill="1"/>
    <xf numFmtId="3" fontId="6" fillId="0" borderId="0" xfId="0" applyNumberFormat="1" applyFont="1" applyFill="1"/>
    <xf numFmtId="9" fontId="6" fillId="0" borderId="0" xfId="0" applyNumberFormat="1" applyFont="1" applyFill="1"/>
    <xf numFmtId="0" fontId="8" fillId="0" borderId="1" xfId="0" applyFont="1" applyFill="1" applyBorder="1" applyAlignment="1" applyProtection="1">
      <alignment horizontal="left" justifyLastLine="1"/>
      <protection locked="0"/>
    </xf>
    <xf numFmtId="0" fontId="8" fillId="0" borderId="0" xfId="0" applyFont="1" applyFill="1" applyBorder="1" applyAlignment="1" applyProtection="1">
      <alignment horizontal="left" justifyLastLine="1"/>
      <protection locked="0"/>
    </xf>
    <xf numFmtId="0" fontId="7" fillId="0" borderId="0" xfId="0" applyFont="1" applyFill="1" applyBorder="1" applyAlignment="1" applyProtection="1">
      <alignment justifyLastLine="1"/>
      <protection locked="0"/>
    </xf>
    <xf numFmtId="0" fontId="7" fillId="0" borderId="3" xfId="0" applyFont="1" applyFill="1" applyBorder="1" applyAlignment="1" applyProtection="1">
      <alignment justifyLastLine="1"/>
      <protection locked="0"/>
    </xf>
    <xf numFmtId="0" fontId="7" fillId="0" borderId="1" xfId="0" applyFont="1" applyFill="1" applyBorder="1" applyAlignment="1" applyProtection="1">
      <alignment justifyLastLine="1"/>
      <protection locked="0"/>
    </xf>
    <xf numFmtId="0" fontId="7" fillId="0" borderId="2" xfId="0" applyFont="1" applyFill="1" applyBorder="1" applyAlignment="1" applyProtection="1">
      <alignment justifyLastLine="1"/>
      <protection locked="0"/>
    </xf>
    <xf numFmtId="0" fontId="8" fillId="0" borderId="1" xfId="0" applyFont="1" applyFill="1" applyBorder="1" applyAlignment="1" applyProtection="1">
      <alignment horizontal="left" vertical="center"/>
      <protection locked="0"/>
    </xf>
    <xf numFmtId="0" fontId="8" fillId="0" borderId="0" xfId="0" applyFont="1" applyFill="1" applyBorder="1" applyAlignment="1">
      <alignment horizontal="left" vertical="center"/>
    </xf>
    <xf numFmtId="0" fontId="8" fillId="0" borderId="1" xfId="0" applyFont="1" applyFill="1" applyBorder="1" applyAlignment="1">
      <alignment horizontal="left" vertical="center"/>
    </xf>
    <xf numFmtId="3" fontId="7" fillId="0" borderId="1" xfId="0" applyNumberFormat="1" applyFont="1" applyFill="1" applyBorder="1" applyAlignment="1" applyProtection="1">
      <alignment horizontal="right" vertical="center"/>
      <protection locked="0"/>
    </xf>
    <xf numFmtId="0" fontId="8" fillId="0" borderId="0" xfId="0" applyFont="1" applyFill="1" applyBorder="1" applyAlignment="1" applyProtection="1">
      <alignment horizontal="left" vertical="center"/>
      <protection locked="0"/>
    </xf>
    <xf numFmtId="0" fontId="8" fillId="0" borderId="2" xfId="0" applyFont="1" applyFill="1" applyBorder="1" applyAlignment="1" applyProtection="1">
      <alignment horizontal="left" vertical="center"/>
      <protection locked="0"/>
    </xf>
    <xf numFmtId="0" fontId="8" fillId="0" borderId="3" xfId="0" applyFont="1" applyFill="1" applyBorder="1" applyAlignment="1" applyProtection="1">
      <alignment horizontal="left" vertical="center"/>
      <protection locked="0"/>
    </xf>
    <xf numFmtId="0" fontId="8" fillId="0" borderId="1" xfId="0" applyFont="1" applyBorder="1" applyAlignment="1" applyProtection="1">
      <alignment horizontal="left" vertical="center"/>
      <protection locked="0"/>
    </xf>
    <xf numFmtId="0" fontId="8" fillId="0" borderId="0" xfId="0" applyFont="1" applyBorder="1" applyAlignment="1" applyProtection="1">
      <alignment horizontal="left" vertical="center"/>
      <protection locked="0"/>
    </xf>
    <xf numFmtId="0" fontId="8" fillId="0" borderId="2" xfId="0" applyFont="1" applyBorder="1" applyAlignment="1" applyProtection="1">
      <alignment horizontal="left" vertical="center"/>
      <protection locked="0"/>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0" xfId="0" applyFont="1" applyFill="1" applyAlignment="1">
      <alignment horizontal="left" vertical="center"/>
    </xf>
    <xf numFmtId="0" fontId="7" fillId="0" borderId="1" xfId="0" applyFont="1" applyFill="1" applyBorder="1" applyAlignment="1" applyProtection="1">
      <alignment horizontal="center" justifyLastLine="1"/>
      <protection locked="0"/>
    </xf>
    <xf numFmtId="0" fontId="7" fillId="0" borderId="0" xfId="0" applyFont="1" applyFill="1" applyBorder="1" applyAlignment="1" applyProtection="1">
      <alignment horizontal="center" justifyLastLine="1"/>
      <protection locked="0"/>
    </xf>
    <xf numFmtId="9" fontId="7" fillId="0" borderId="1" xfId="0" applyNumberFormat="1" applyFont="1" applyFill="1" applyBorder="1" applyAlignment="1" applyProtection="1">
      <alignment horizontal="right" vertical="center"/>
      <protection locked="0"/>
    </xf>
    <xf numFmtId="0" fontId="7" fillId="0" borderId="1" xfId="0" applyFont="1" applyFill="1" applyBorder="1" applyAlignment="1">
      <alignment horizontal="center"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4" fontId="8" fillId="0" borderId="3" xfId="0" applyNumberFormat="1" applyFont="1" applyFill="1" applyBorder="1" applyAlignment="1" applyProtection="1">
      <alignment horizontal="left" vertical="center"/>
      <protection locked="0"/>
    </xf>
    <xf numFmtId="0" fontId="7" fillId="0" borderId="0" xfId="0" applyFont="1" applyFill="1"/>
    <xf numFmtId="0" fontId="7" fillId="0" borderId="0" xfId="0" applyFont="1" applyFill="1" applyAlignment="1">
      <alignment vertical="center"/>
    </xf>
    <xf numFmtId="0" fontId="7" fillId="0" borderId="2" xfId="0" applyFont="1" applyFill="1" applyBorder="1" applyAlignment="1">
      <alignment justifyLastLine="1"/>
    </xf>
    <xf numFmtId="3" fontId="7" fillId="0" borderId="0" xfId="0" applyNumberFormat="1" applyFont="1" applyFill="1" applyAlignment="1">
      <alignment vertical="center"/>
    </xf>
    <xf numFmtId="0" fontId="0" fillId="0" borderId="0" xfId="0" quotePrefix="1"/>
    <xf numFmtId="49" fontId="7" fillId="0" borderId="3" xfId="0" applyNumberFormat="1" applyFont="1" applyFill="1" applyBorder="1" applyAlignment="1" applyProtection="1">
      <alignment horizontal="left" vertical="center" indent="1"/>
      <protection locked="0"/>
    </xf>
    <xf numFmtId="49" fontId="7" fillId="0" borderId="3" xfId="0" applyNumberFormat="1" applyFont="1" applyFill="1" applyBorder="1" applyAlignment="1" applyProtection="1">
      <alignment horizontal="left" vertical="center"/>
      <protection locked="0"/>
    </xf>
    <xf numFmtId="49" fontId="7" fillId="0" borderId="3" xfId="0" applyNumberFormat="1" applyFont="1" applyFill="1" applyBorder="1" applyAlignment="1" applyProtection="1">
      <alignment horizontal="left" vertical="center" justifyLastLine="1"/>
      <protection locked="0"/>
    </xf>
    <xf numFmtId="49" fontId="7" fillId="0" borderId="2" xfId="0" applyNumberFormat="1" applyFont="1" applyFill="1" applyBorder="1" applyAlignment="1" applyProtection="1">
      <alignment horizontal="center" vertical="center"/>
      <protection locked="0"/>
    </xf>
    <xf numFmtId="49" fontId="7" fillId="0" borderId="2" xfId="0" applyNumberFormat="1" applyFont="1" applyFill="1" applyBorder="1" applyAlignment="1" applyProtection="1">
      <alignment horizontal="center" vertical="center" justifyLastLine="1"/>
      <protection locked="0"/>
    </xf>
    <xf numFmtId="49" fontId="7" fillId="0" borderId="2"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left" vertical="center"/>
      <protection locked="0"/>
    </xf>
    <xf numFmtId="49" fontId="7" fillId="0" borderId="1" xfId="0" applyNumberFormat="1" applyFont="1" applyFill="1" applyBorder="1" applyAlignment="1" applyProtection="1">
      <alignment horizontal="center" vertical="center"/>
      <protection locked="0"/>
    </xf>
    <xf numFmtId="49" fontId="8" fillId="0" borderId="2"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center" vertical="center"/>
    </xf>
    <xf numFmtId="49" fontId="7" fillId="0" borderId="3" xfId="0" applyNumberFormat="1" applyFont="1" applyFill="1" applyBorder="1" applyAlignment="1">
      <alignment horizontal="left" vertical="center" indent="1"/>
    </xf>
    <xf numFmtId="49" fontId="7" fillId="0" borderId="3" xfId="0" applyNumberFormat="1" applyFont="1" applyFill="1" applyBorder="1" applyAlignment="1">
      <alignment horizontal="left" vertical="center"/>
    </xf>
    <xf numFmtId="49" fontId="8" fillId="0" borderId="1" xfId="0" applyNumberFormat="1" applyFont="1" applyFill="1" applyBorder="1" applyAlignment="1" applyProtection="1">
      <alignment horizontal="left" vertical="center"/>
      <protection locked="0"/>
    </xf>
    <xf numFmtId="49" fontId="7" fillId="0" borderId="1" xfId="0" applyNumberFormat="1" applyFont="1" applyFill="1" applyBorder="1" applyAlignment="1">
      <alignment horizontal="center" vertical="center"/>
    </xf>
    <xf numFmtId="49" fontId="8" fillId="0" borderId="1" xfId="0" applyNumberFormat="1" applyFont="1" applyFill="1" applyBorder="1" applyAlignment="1">
      <alignment horizontal="left" vertical="center"/>
    </xf>
    <xf numFmtId="49" fontId="7" fillId="0" borderId="2" xfId="0" applyNumberFormat="1" applyFont="1" applyFill="1" applyBorder="1" applyAlignment="1">
      <alignment horizontal="center" vertical="center"/>
    </xf>
    <xf numFmtId="49" fontId="8" fillId="0" borderId="2" xfId="0" applyNumberFormat="1" applyFont="1" applyFill="1" applyBorder="1" applyAlignment="1">
      <alignment horizontal="left" vertical="center"/>
    </xf>
    <xf numFmtId="49" fontId="7" fillId="0" borderId="3" xfId="0" applyNumberFormat="1" applyFont="1" applyBorder="1" applyAlignment="1" applyProtection="1">
      <alignment horizontal="left" vertical="center"/>
      <protection locked="0"/>
    </xf>
    <xf numFmtId="49" fontId="8" fillId="0" borderId="2"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vertical="center"/>
      <protection locked="0"/>
    </xf>
    <xf numFmtId="0" fontId="7" fillId="0" borderId="0" xfId="0" applyFont="1" applyBorder="1" applyAlignment="1" applyProtection="1">
      <alignment horizontal="center" vertical="center"/>
      <protection locked="0"/>
    </xf>
    <xf numFmtId="0" fontId="7" fillId="0" borderId="0" xfId="0" applyFont="1" applyBorder="1" applyAlignment="1" applyProtection="1">
      <alignment vertical="center"/>
      <protection locked="0"/>
    </xf>
    <xf numFmtId="49" fontId="7" fillId="0" borderId="1" xfId="0" applyNumberFormat="1" applyFont="1" applyBorder="1" applyAlignment="1" applyProtection="1">
      <alignment horizontal="center" vertical="center"/>
      <protection locked="0"/>
    </xf>
    <xf numFmtId="0" fontId="7" fillId="0" borderId="2" xfId="0" applyFont="1" applyBorder="1" applyAlignment="1" applyProtection="1">
      <alignment vertical="center"/>
      <protection locked="0"/>
    </xf>
    <xf numFmtId="3" fontId="7" fillId="0" borderId="2" xfId="0" applyNumberFormat="1" applyFont="1" applyBorder="1"/>
    <xf numFmtId="49" fontId="8" fillId="0" borderId="3" xfId="0" applyNumberFormat="1" applyFont="1" applyFill="1" applyBorder="1" applyAlignment="1" applyProtection="1">
      <alignment horizontal="left" vertical="center"/>
      <protection locked="0"/>
    </xf>
    <xf numFmtId="0" fontId="7" fillId="0" borderId="0" xfId="0" applyFont="1" applyFill="1" applyBorder="1" applyAlignment="1">
      <alignment horizontal="center" vertical="center"/>
    </xf>
    <xf numFmtId="0" fontId="7" fillId="0" borderId="0" xfId="0" applyFont="1" applyFill="1" applyBorder="1" applyAlignment="1">
      <alignment vertical="center"/>
    </xf>
    <xf numFmtId="0" fontId="7" fillId="0" borderId="1" xfId="0" applyFont="1" applyFill="1" applyBorder="1" applyAlignment="1" applyProtection="1">
      <alignment horizontal="center" vertical="center"/>
      <protection locked="0"/>
    </xf>
    <xf numFmtId="165" fontId="7" fillId="0" borderId="1" xfId="0" applyNumberFormat="1" applyFont="1" applyFill="1" applyBorder="1" applyAlignment="1" applyProtection="1">
      <alignment horizontal="right" vertical="center"/>
      <protection locked="0"/>
    </xf>
    <xf numFmtId="49" fontId="7" fillId="0" borderId="3" xfId="0" applyNumberFormat="1" applyFont="1" applyFill="1" applyBorder="1" applyAlignment="1" applyProtection="1">
      <alignment horizontal="left" vertical="center" indent="1" justifyLastLine="1"/>
      <protection locked="0"/>
    </xf>
    <xf numFmtId="49" fontId="7" fillId="0" borderId="3" xfId="0" applyNumberFormat="1" applyFont="1" applyFill="1" applyBorder="1" applyAlignment="1" applyProtection="1">
      <alignment horizontal="left" vertical="center" indent="2" justifyLastLine="1"/>
      <protection locked="0"/>
    </xf>
    <xf numFmtId="3" fontId="7" fillId="0" borderId="2" xfId="0" applyNumberFormat="1" applyFont="1" applyBorder="1" applyAlignment="1">
      <alignment horizontal="right" vertical="center"/>
    </xf>
    <xf numFmtId="49" fontId="5" fillId="0" borderId="0" xfId="0" quotePrefix="1" applyNumberFormat="1" applyFont="1" applyFill="1" applyBorder="1" applyAlignment="1" applyProtection="1">
      <alignment horizontal="right" vertical="center"/>
      <protection locked="0"/>
    </xf>
    <xf numFmtId="0" fontId="0" fillId="0" borderId="0" xfId="0"/>
    <xf numFmtId="49" fontId="5" fillId="0" borderId="0" xfId="0" applyNumberFormat="1" applyFont="1" applyBorder="1" applyAlignment="1">
      <alignment vertical="center"/>
    </xf>
    <xf numFmtId="49" fontId="5" fillId="0" borderId="3" xfId="0" quotePrefix="1" applyNumberFormat="1" applyFont="1" applyFill="1" applyBorder="1" applyAlignment="1" applyProtection="1">
      <alignment horizontal="right" vertical="center"/>
      <protection locked="0"/>
    </xf>
    <xf numFmtId="0" fontId="9" fillId="0" borderId="1" xfId="0" applyFont="1" applyFill="1" applyBorder="1" applyAlignment="1" applyProtection="1">
      <alignment justifyLastLine="1"/>
      <protection locked="0"/>
    </xf>
    <xf numFmtId="0" fontId="9" fillId="0" borderId="0" xfId="0" applyFont="1" applyFill="1" applyBorder="1" applyAlignment="1" applyProtection="1">
      <alignment justifyLastLine="1"/>
      <protection locked="0"/>
    </xf>
    <xf numFmtId="0" fontId="9" fillId="0" borderId="2" xfId="0" applyFont="1" applyFill="1" applyBorder="1" applyAlignment="1" applyProtection="1">
      <alignment justifyLastLine="1"/>
      <protection locked="0"/>
    </xf>
    <xf numFmtId="0" fontId="9" fillId="0" borderId="0" xfId="0" applyFont="1" applyFill="1"/>
    <xf numFmtId="0" fontId="9" fillId="0" borderId="1" xfId="0" applyFont="1" applyFill="1" applyBorder="1" applyAlignment="1" applyProtection="1">
      <alignment horizontal="left" justifyLastLine="1"/>
      <protection locked="0"/>
    </xf>
    <xf numFmtId="49" fontId="9" fillId="0" borderId="0" xfId="0" applyNumberFormat="1" applyFont="1" applyFill="1" applyBorder="1" applyAlignment="1" applyProtection="1">
      <alignment horizontal="left" vertical="center"/>
      <protection locked="0"/>
    </xf>
    <xf numFmtId="49" fontId="9" fillId="0" borderId="2" xfId="0" applyNumberFormat="1" applyFont="1" applyFill="1" applyBorder="1" applyAlignment="1" applyProtection="1">
      <alignment horizontal="left" vertical="center"/>
      <protection locked="0"/>
    </xf>
    <xf numFmtId="0" fontId="9" fillId="0" borderId="1" xfId="0" applyFont="1" applyFill="1" applyBorder="1" applyAlignment="1" applyProtection="1">
      <alignment horizontal="left" vertical="center"/>
      <protection locked="0"/>
    </xf>
    <xf numFmtId="0" fontId="9" fillId="0" borderId="0" xfId="0" applyFont="1"/>
    <xf numFmtId="49" fontId="8" fillId="0" borderId="3" xfId="0" applyNumberFormat="1" applyFont="1" applyBorder="1" applyAlignment="1" applyProtection="1">
      <alignment horizontal="left" vertical="center"/>
      <protection locked="0"/>
    </xf>
    <xf numFmtId="49" fontId="5" fillId="0" borderId="2" xfId="0" applyNumberFormat="1" applyFont="1" applyBorder="1" applyAlignment="1" applyProtection="1">
      <alignment horizontal="left" vertical="center"/>
      <protection locked="0"/>
    </xf>
    <xf numFmtId="49" fontId="5" fillId="0" borderId="2" xfId="0" applyNumberFormat="1" applyFont="1" applyBorder="1" applyAlignment="1" applyProtection="1">
      <alignment horizontal="center" vertical="center"/>
      <protection locked="0"/>
    </xf>
    <xf numFmtId="49" fontId="7" fillId="0" borderId="2" xfId="0" applyNumberFormat="1" applyFont="1" applyBorder="1" applyAlignment="1" applyProtection="1">
      <alignment horizontal="center" vertical="center"/>
      <protection locked="0"/>
    </xf>
    <xf numFmtId="49" fontId="7" fillId="0" borderId="1" xfId="0" applyNumberFormat="1" applyFont="1" applyFill="1" applyBorder="1" applyAlignment="1">
      <alignment horizontal="left" vertical="center"/>
    </xf>
    <xf numFmtId="49" fontId="5" fillId="0" borderId="0" xfId="0" applyNumberFormat="1" applyFont="1" applyAlignment="1">
      <alignment horizontal="right" vertical="center"/>
    </xf>
    <xf numFmtId="49" fontId="8" fillId="0" borderId="1" xfId="0" quotePrefix="1"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166" fontId="26" fillId="0" borderId="1" xfId="42" applyNumberFormat="1" applyFont="1" applyFill="1" applyBorder="1" applyAlignment="1" applyProtection="1">
      <alignment horizontal="right" vertical="center"/>
    </xf>
    <xf numFmtId="166" fontId="26" fillId="0" borderId="0" xfId="42" applyNumberFormat="1" applyFont="1" applyFill="1" applyBorder="1" applyAlignment="1" applyProtection="1">
      <alignment horizontal="right" vertical="center"/>
    </xf>
    <xf numFmtId="0" fontId="6" fillId="0" borderId="0" xfId="0" applyFont="1" applyFill="1"/>
    <xf numFmtId="0" fontId="0" fillId="0" borderId="0" xfId="0"/>
    <xf numFmtId="0" fontId="5" fillId="0" borderId="0" xfId="0" applyFont="1" applyFill="1" applyBorder="1" applyAlignment="1" applyProtection="1">
      <alignment justifyLastLine="1"/>
      <protection locked="0"/>
    </xf>
    <xf numFmtId="0" fontId="5" fillId="0" borderId="3" xfId="0" applyFont="1" applyFill="1" applyBorder="1" applyAlignment="1" applyProtection="1">
      <alignment horizontal="center" justifyLastLine="1"/>
      <protection locked="0"/>
    </xf>
    <xf numFmtId="0" fontId="5" fillId="0" borderId="3" xfId="0" applyFont="1" applyFill="1" applyBorder="1" applyAlignment="1" applyProtection="1">
      <alignment justifyLastLine="1"/>
      <protection locked="0"/>
    </xf>
    <xf numFmtId="0" fontId="5" fillId="0" borderId="1" xfId="0" applyFont="1" applyFill="1" applyBorder="1" applyAlignment="1" applyProtection="1">
      <alignment justifyLastLine="1"/>
      <protection locked="0"/>
    </xf>
    <xf numFmtId="0" fontId="5" fillId="0" borderId="2" xfId="0" applyFont="1" applyFill="1" applyBorder="1" applyAlignment="1" applyProtection="1">
      <alignment justifyLastLine="1"/>
      <protection locked="0"/>
    </xf>
    <xf numFmtId="0" fontId="5" fillId="0" borderId="0" xfId="0" applyFont="1" applyFill="1" applyBorder="1" applyAlignment="1" applyProtection="1">
      <alignment horizontal="right" justifyLastLine="1"/>
      <protection locked="0"/>
    </xf>
    <xf numFmtId="0" fontId="5" fillId="0" borderId="1" xfId="0" applyFont="1" applyFill="1" applyBorder="1"/>
    <xf numFmtId="49" fontId="5" fillId="0" borderId="3" xfId="0" applyNumberFormat="1" applyFont="1" applyFill="1" applyBorder="1" applyAlignment="1" applyProtection="1">
      <alignment horizontal="left" vertical="center" indent="1"/>
      <protection locked="0"/>
    </xf>
    <xf numFmtId="49" fontId="5" fillId="0" borderId="3" xfId="0" applyNumberFormat="1" applyFont="1" applyFill="1" applyBorder="1" applyAlignment="1" applyProtection="1">
      <alignment horizontal="left" vertical="center" indent="2"/>
      <protection locked="0"/>
    </xf>
    <xf numFmtId="49" fontId="5" fillId="0" borderId="3" xfId="0" applyNumberFormat="1" applyFont="1" applyFill="1" applyBorder="1" applyAlignment="1" applyProtection="1">
      <alignment horizontal="left" vertical="center" justifyLastLine="1"/>
      <protection locked="0"/>
    </xf>
    <xf numFmtId="49" fontId="5" fillId="0" borderId="0" xfId="0" applyNumberFormat="1" applyFont="1" applyFill="1" applyBorder="1" applyAlignment="1" applyProtection="1">
      <alignment horizontal="right" vertical="center" justifyLastLine="1"/>
      <protection locked="0"/>
    </xf>
    <xf numFmtId="49" fontId="5" fillId="0" borderId="3" xfId="0" applyNumberFormat="1" applyFont="1" applyFill="1" applyBorder="1" applyAlignment="1" applyProtection="1">
      <alignment horizontal="right" vertical="center" justifyLastLine="1"/>
      <protection locked="0"/>
    </xf>
    <xf numFmtId="49" fontId="5" fillId="0" borderId="3" xfId="0" quotePrefix="1" applyNumberFormat="1" applyFont="1" applyFill="1" applyBorder="1" applyAlignment="1" applyProtection="1">
      <alignment horizontal="right" vertical="center"/>
      <protection locked="0"/>
    </xf>
    <xf numFmtId="49" fontId="5" fillId="0" borderId="0" xfId="0" applyNumberFormat="1" applyFont="1" applyFill="1" applyAlignment="1">
      <alignment horizontal="right" vertical="center"/>
    </xf>
    <xf numFmtId="49" fontId="5" fillId="0" borderId="3" xfId="0" applyNumberFormat="1" applyFont="1" applyFill="1" applyBorder="1" applyAlignment="1">
      <alignment horizontal="right" vertical="center"/>
    </xf>
    <xf numFmtId="2" fontId="5" fillId="0" borderId="0" xfId="0" quotePrefix="1" applyNumberFormat="1" applyFont="1" applyFill="1" applyAlignment="1">
      <alignment horizontal="right" vertical="center"/>
    </xf>
    <xf numFmtId="49" fontId="5" fillId="0" borderId="3" xfId="0" applyNumberFormat="1" applyFont="1" applyFill="1" applyBorder="1" applyAlignment="1" applyProtection="1">
      <alignment horizontal="left" vertical="center" indent="3"/>
      <protection locked="0"/>
    </xf>
    <xf numFmtId="49" fontId="5" fillId="0" borderId="3" xfId="0" applyNumberFormat="1" applyFont="1" applyFill="1" applyBorder="1" applyAlignment="1" applyProtection="1">
      <alignment horizontal="left" vertical="center" indent="4"/>
      <protection locked="0"/>
    </xf>
    <xf numFmtId="3" fontId="5" fillId="0" borderId="0" xfId="1" applyNumberFormat="1" applyFont="1" applyFill="1" applyAlignment="1">
      <alignment horizontal="right" vertical="center"/>
    </xf>
    <xf numFmtId="49" fontId="7" fillId="0" borderId="2" xfId="0" applyNumberFormat="1" applyFont="1" applyFill="1" applyBorder="1" applyAlignment="1">
      <alignment horizontal="left" vertical="center"/>
    </xf>
    <xf numFmtId="49" fontId="7" fillId="0" borderId="1" xfId="0" applyNumberFormat="1" applyFont="1" applyFill="1" applyBorder="1" applyAlignment="1" applyProtection="1">
      <alignment horizontal="left" vertical="center" justifyLastLine="1"/>
      <protection locked="0"/>
    </xf>
    <xf numFmtId="49" fontId="7" fillId="0" borderId="2" xfId="0" applyNumberFormat="1" applyFont="1" applyFill="1" applyBorder="1" applyAlignment="1" applyProtection="1">
      <alignment horizontal="left" vertical="center" justifyLastLine="1"/>
      <protection locked="0"/>
    </xf>
    <xf numFmtId="164" fontId="26" fillId="0" borderId="0" xfId="42" applyNumberFormat="1" applyFont="1" applyFill="1" applyBorder="1" applyAlignment="1" applyProtection="1">
      <alignment horizontal="right" vertical="center"/>
    </xf>
    <xf numFmtId="3" fontId="26" fillId="0" borderId="0" xfId="42" applyNumberFormat="1" applyFont="1" applyFill="1" applyBorder="1" applyAlignment="1" applyProtection="1">
      <alignment horizontal="right" vertical="center"/>
    </xf>
    <xf numFmtId="0" fontId="5" fillId="0" borderId="3" xfId="0" applyFont="1" applyFill="1" applyBorder="1"/>
    <xf numFmtId="0" fontId="5" fillId="0" borderId="0" xfId="0" applyFont="1"/>
    <xf numFmtId="3" fontId="5" fillId="0" borderId="0" xfId="0" applyNumberFormat="1" applyFont="1" applyAlignment="1">
      <alignment horizontal="right" vertical="center"/>
    </xf>
    <xf numFmtId="0" fontId="5" fillId="0" borderId="1" xfId="0" applyNumberFormat="1" applyFont="1" applyFill="1" applyBorder="1" applyAlignment="1" applyProtection="1">
      <alignment horizontal="center" vertical="center" justifyLastLine="1"/>
      <protection locked="0"/>
    </xf>
    <xf numFmtId="49" fontId="5" fillId="0" borderId="0" xfId="0" applyNumberFormat="1" applyFont="1" applyFill="1" applyBorder="1" applyAlignment="1" applyProtection="1">
      <alignment horizontal="center" vertical="center" justifyLastLine="1"/>
      <protection locked="0"/>
    </xf>
    <xf numFmtId="0" fontId="5" fillId="0" borderId="2" xfId="0" applyFont="1" applyFill="1" applyBorder="1" applyAlignment="1" applyProtection="1">
      <alignment horizontal="right" vertical="center"/>
      <protection locked="0"/>
    </xf>
    <xf numFmtId="49" fontId="5" fillId="0" borderId="3" xfId="0" applyNumberFormat="1" applyFont="1" applyFill="1" applyBorder="1" applyAlignment="1" applyProtection="1">
      <alignment horizontal="left" vertical="center"/>
      <protection locked="0"/>
    </xf>
    <xf numFmtId="0" fontId="5" fillId="0" borderId="1" xfId="0" applyFont="1" applyFill="1" applyBorder="1" applyAlignment="1" applyProtection="1">
      <alignment horizontal="right" vertical="center"/>
      <protection locked="0"/>
    </xf>
    <xf numFmtId="3" fontId="5" fillId="0" borderId="1" xfId="0" applyNumberFormat="1" applyFont="1" applyFill="1" applyBorder="1" applyAlignment="1" applyProtection="1">
      <alignment horizontal="right" vertical="center"/>
      <protection locked="0"/>
    </xf>
    <xf numFmtId="1" fontId="5" fillId="0" borderId="1" xfId="0" applyNumberFormat="1" applyFont="1" applyFill="1" applyBorder="1" applyAlignment="1">
      <alignment horizontal="right" vertical="center"/>
    </xf>
    <xf numFmtId="0" fontId="5" fillId="0" borderId="0" xfId="0" applyFont="1" applyFill="1" applyBorder="1" applyAlignment="1" applyProtection="1">
      <alignment horizontal="right" vertical="center"/>
      <protection locked="0"/>
    </xf>
    <xf numFmtId="1" fontId="5" fillId="0" borderId="0" xfId="0" applyNumberFormat="1" applyFont="1" applyFill="1" applyBorder="1" applyAlignment="1">
      <alignment horizontal="right" vertical="center"/>
    </xf>
    <xf numFmtId="3" fontId="5" fillId="0" borderId="2" xfId="0" applyNumberFormat="1" applyFont="1" applyFill="1" applyBorder="1" applyAlignment="1" applyProtection="1">
      <alignment horizontal="right" vertical="center"/>
      <protection locked="0"/>
    </xf>
    <xf numFmtId="1" fontId="5" fillId="0" borderId="2" xfId="0" applyNumberFormat="1" applyFont="1" applyFill="1" applyBorder="1" applyAlignment="1">
      <alignment horizontal="right" vertical="center"/>
    </xf>
    <xf numFmtId="49" fontId="5" fillId="0" borderId="2" xfId="0" applyNumberFormat="1" applyFont="1" applyFill="1" applyBorder="1" applyAlignment="1">
      <alignment horizontal="center" vertical="center"/>
    </xf>
    <xf numFmtId="49" fontId="5" fillId="0" borderId="0" xfId="0" applyNumberFormat="1" applyFont="1" applyFill="1" applyBorder="1" applyAlignment="1">
      <alignment horizontal="center" vertical="center"/>
    </xf>
    <xf numFmtId="49" fontId="5" fillId="0" borderId="1" xfId="0" applyNumberFormat="1" applyFont="1" applyFill="1" applyBorder="1" applyAlignment="1" applyProtection="1">
      <alignment horizontal="center" vertical="center"/>
      <protection locked="0"/>
    </xf>
    <xf numFmtId="0" fontId="5" fillId="0" borderId="2" xfId="0" applyFont="1" applyFill="1" applyBorder="1" applyAlignment="1" applyProtection="1">
      <alignment horizontal="right" vertical="center" justifyLastLine="1"/>
      <protection locked="0"/>
    </xf>
    <xf numFmtId="3" fontId="5" fillId="0" borderId="3" xfId="0" quotePrefix="1" applyNumberFormat="1" applyFont="1" applyFill="1" applyBorder="1" applyAlignment="1" applyProtection="1">
      <alignment horizontal="right" vertical="center"/>
      <protection locked="0"/>
    </xf>
    <xf numFmtId="1" fontId="5" fillId="0" borderId="3" xfId="0" applyNumberFormat="1" applyFont="1" applyFill="1" applyBorder="1" applyAlignment="1">
      <alignment horizontal="right" vertical="center"/>
    </xf>
    <xf numFmtId="3" fontId="5" fillId="0" borderId="0" xfId="0" applyNumberFormat="1" applyFont="1" applyFill="1" applyBorder="1" applyAlignment="1" applyProtection="1">
      <alignment horizontal="right" vertical="center"/>
      <protection locked="0"/>
    </xf>
    <xf numFmtId="0" fontId="8" fillId="0" borderId="17" xfId="0" applyFont="1" applyFill="1" applyBorder="1" applyAlignment="1" applyProtection="1">
      <alignment horizontal="left" vertical="center"/>
      <protection locked="0"/>
    </xf>
    <xf numFmtId="0" fontId="8" fillId="0" borderId="3" xfId="0" applyFont="1" applyFill="1" applyBorder="1" applyAlignment="1" applyProtection="1">
      <alignment horizontal="left" vertical="center"/>
      <protection locked="0"/>
    </xf>
    <xf numFmtId="3" fontId="5" fillId="0" borderId="3" xfId="0" applyNumberFormat="1" applyFont="1" applyFill="1" applyBorder="1" applyAlignment="1" applyProtection="1">
      <alignment horizontal="right" vertical="center"/>
      <protection locked="0"/>
    </xf>
    <xf numFmtId="0" fontId="5" fillId="0" borderId="0" xfId="0" applyFont="1" applyFill="1"/>
    <xf numFmtId="49" fontId="8" fillId="0" borderId="0" xfId="0" applyNumberFormat="1" applyFont="1" applyFill="1" applyBorder="1" applyAlignment="1" applyProtection="1">
      <alignment horizontal="left" vertical="center"/>
      <protection locked="0"/>
    </xf>
    <xf numFmtId="49" fontId="8" fillId="0" borderId="17" xfId="0" applyNumberFormat="1" applyFont="1" applyFill="1" applyBorder="1" applyAlignment="1" applyProtection="1">
      <alignment horizontal="left" vertical="center"/>
      <protection locked="0"/>
    </xf>
    <xf numFmtId="49" fontId="5" fillId="0" borderId="0" xfId="0" quotePrefix="1"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right" vertical="center"/>
      <protection locked="0"/>
    </xf>
    <xf numFmtId="0" fontId="8" fillId="0" borderId="0" xfId="90" applyFont="1" applyFill="1" applyBorder="1" applyAlignment="1" applyProtection="1">
      <alignment horizontal="left" vertical="center"/>
      <protection locked="0"/>
    </xf>
    <xf numFmtId="0" fontId="8" fillId="0" borderId="3" xfId="90" applyFont="1" applyFill="1" applyBorder="1" applyAlignment="1" applyProtection="1">
      <alignment horizontal="left" vertical="center"/>
      <protection locked="0"/>
    </xf>
    <xf numFmtId="3" fontId="5" fillId="0" borderId="3" xfId="90" applyNumberFormat="1" applyFont="1" applyFill="1" applyBorder="1" applyAlignment="1" applyProtection="1">
      <alignment horizontal="right" vertical="center"/>
      <protection locked="0"/>
    </xf>
    <xf numFmtId="0" fontId="8" fillId="0" borderId="0" xfId="90" quotePrefix="1" applyFont="1" applyFill="1" applyBorder="1" applyAlignment="1" applyProtection="1">
      <alignment horizontal="left" vertical="center"/>
      <protection locked="0"/>
    </xf>
    <xf numFmtId="49" fontId="8" fillId="0" borderId="0" xfId="90" applyNumberFormat="1" applyFont="1" applyFill="1" applyBorder="1" applyAlignment="1" applyProtection="1">
      <alignment horizontal="left" vertical="center"/>
      <protection locked="0"/>
    </xf>
    <xf numFmtId="49" fontId="8" fillId="0" borderId="17" xfId="90" applyNumberFormat="1" applyFont="1" applyFill="1" applyBorder="1" applyAlignment="1" applyProtection="1">
      <alignment horizontal="left" vertical="center"/>
      <protection locked="0"/>
    </xf>
    <xf numFmtId="49" fontId="8" fillId="0" borderId="16" xfId="90" applyNumberFormat="1" applyFont="1" applyFill="1" applyBorder="1" applyAlignment="1" applyProtection="1">
      <alignment horizontal="left" vertical="center"/>
      <protection locked="0"/>
    </xf>
    <xf numFmtId="49" fontId="5" fillId="0" borderId="0" xfId="90" quotePrefix="1" applyNumberFormat="1" applyFont="1" applyFill="1" applyBorder="1" applyAlignment="1" applyProtection="1">
      <alignment horizontal="right" vertical="center"/>
      <protection locked="0"/>
    </xf>
    <xf numFmtId="49" fontId="8" fillId="0" borderId="0" xfId="90" applyNumberFormat="1" applyFont="1" applyFill="1" applyBorder="1" applyAlignment="1" applyProtection="1">
      <alignment horizontal="right" vertical="center"/>
      <protection locked="0"/>
    </xf>
    <xf numFmtId="3" fontId="8" fillId="0" borderId="0" xfId="90" applyNumberFormat="1" applyFont="1" applyFill="1" applyBorder="1" applyAlignment="1" applyProtection="1">
      <alignment horizontal="left" vertical="center"/>
      <protection locked="0"/>
    </xf>
    <xf numFmtId="3" fontId="5" fillId="0" borderId="3" xfId="90" applyNumberFormat="1" applyFont="1" applyFill="1" applyBorder="1" applyAlignment="1" applyProtection="1">
      <alignment horizontal="right" vertical="center"/>
    </xf>
    <xf numFmtId="49" fontId="5" fillId="0" borderId="0" xfId="90" applyNumberFormat="1" applyFont="1" applyFill="1" applyBorder="1" applyAlignment="1" applyProtection="1">
      <alignment horizontal="right" vertical="center"/>
      <protection locked="0"/>
    </xf>
    <xf numFmtId="164" fontId="6" fillId="0" borderId="0" xfId="90" applyNumberFormat="1" applyFont="1" applyFill="1" applyAlignment="1">
      <alignment horizontal="right" vertical="center"/>
    </xf>
    <xf numFmtId="0" fontId="8" fillId="0" borderId="3" xfId="90" applyFont="1" applyFill="1" applyBorder="1" applyAlignment="1">
      <alignment horizontal="left" vertical="center"/>
    </xf>
    <xf numFmtId="3" fontId="5" fillId="0" borderId="3" xfId="90" applyNumberFormat="1" applyFont="1" applyFill="1" applyBorder="1" applyAlignment="1">
      <alignment horizontal="right" vertical="center"/>
    </xf>
    <xf numFmtId="49" fontId="5" fillId="0" borderId="3" xfId="90" quotePrefix="1" applyNumberFormat="1" applyFont="1" applyFill="1" applyBorder="1" applyAlignment="1">
      <alignment horizontal="right" vertical="center"/>
    </xf>
    <xf numFmtId="4" fontId="8" fillId="0" borderId="17" xfId="90" applyNumberFormat="1" applyFont="1" applyFill="1" applyBorder="1" applyAlignment="1" applyProtection="1">
      <alignment horizontal="left" vertical="center"/>
      <protection locked="0"/>
    </xf>
    <xf numFmtId="4" fontId="5" fillId="0" borderId="17" xfId="90" applyNumberFormat="1" applyFont="1" applyFill="1" applyBorder="1" applyAlignment="1" applyProtection="1">
      <alignment horizontal="right" vertical="center"/>
      <protection locked="0"/>
    </xf>
    <xf numFmtId="49" fontId="5" fillId="0" borderId="17" xfId="90" quotePrefix="1" applyNumberFormat="1" applyFont="1" applyFill="1" applyBorder="1" applyAlignment="1" applyProtection="1">
      <alignment horizontal="right" vertical="center"/>
      <protection locked="0"/>
    </xf>
    <xf numFmtId="0" fontId="8" fillId="0" borderId="3" xfId="90" applyFont="1" applyFill="1" applyBorder="1" applyAlignment="1">
      <alignment horizontal="left" vertical="center"/>
    </xf>
    <xf numFmtId="0" fontId="8" fillId="0" borderId="0" xfId="90" applyFont="1" applyFill="1" applyAlignment="1">
      <alignment horizontal="left" vertical="center"/>
    </xf>
    <xf numFmtId="3" fontId="5" fillId="0" borderId="0" xfId="90" applyNumberFormat="1" applyFont="1" applyFill="1" applyAlignment="1">
      <alignment horizontal="right" vertical="center"/>
    </xf>
    <xf numFmtId="3" fontId="5" fillId="0" borderId="3" xfId="90" applyNumberFormat="1" applyFont="1" applyFill="1" applyBorder="1" applyAlignment="1">
      <alignment horizontal="right" vertical="center"/>
    </xf>
    <xf numFmtId="49" fontId="5" fillId="0" borderId="0" xfId="90" applyNumberFormat="1" applyFont="1" applyFill="1" applyAlignment="1">
      <alignment horizontal="right" vertical="center"/>
    </xf>
    <xf numFmtId="3" fontId="5" fillId="0" borderId="0" xfId="90" applyNumberFormat="1" applyFont="1" applyFill="1" applyBorder="1" applyAlignment="1" applyProtection="1">
      <alignment horizontal="right" vertical="center"/>
      <protection locked="0"/>
    </xf>
    <xf numFmtId="3" fontId="5" fillId="0" borderId="4" xfId="90" applyNumberFormat="1" applyFont="1" applyFill="1" applyBorder="1" applyAlignment="1" applyProtection="1">
      <alignment horizontal="right" vertical="center"/>
      <protection locked="0"/>
    </xf>
    <xf numFmtId="1" fontId="5" fillId="0" borderId="0" xfId="90" quotePrefix="1" applyNumberFormat="1" applyFont="1" applyFill="1" applyBorder="1" applyAlignment="1" applyProtection="1">
      <alignment horizontal="right" vertical="center"/>
      <protection locked="0"/>
    </xf>
    <xf numFmtId="3" fontId="5" fillId="0" borderId="0" xfId="90" applyNumberFormat="1" applyFont="1" applyFill="1" applyBorder="1" applyAlignment="1" applyProtection="1">
      <alignment horizontal="right" vertical="center"/>
    </xf>
    <xf numFmtId="1" fontId="5" fillId="0" borderId="0" xfId="90" applyNumberFormat="1" applyFont="1" applyFill="1" applyBorder="1" applyAlignment="1" applyProtection="1">
      <alignment horizontal="right" vertical="center"/>
      <protection locked="0"/>
    </xf>
    <xf numFmtId="3" fontId="5" fillId="0" borderId="16" xfId="90" applyNumberFormat="1" applyFont="1" applyFill="1" applyBorder="1" applyAlignment="1" applyProtection="1">
      <alignment horizontal="right" vertical="center"/>
    </xf>
    <xf numFmtId="1" fontId="5" fillId="0" borderId="4" xfId="90" applyNumberFormat="1" applyFont="1" applyFill="1" applyBorder="1" applyAlignment="1" applyProtection="1">
      <alignment horizontal="right" vertical="center"/>
      <protection locked="0"/>
    </xf>
    <xf numFmtId="3" fontId="5" fillId="0" borderId="5" xfId="90" applyNumberFormat="1" applyFont="1" applyFill="1" applyBorder="1" applyAlignment="1" applyProtection="1">
      <alignment horizontal="right" vertical="center"/>
      <protection locked="0"/>
    </xf>
    <xf numFmtId="1" fontId="5" fillId="0" borderId="16" xfId="90" applyNumberFormat="1" applyFont="1" applyFill="1" applyBorder="1" applyAlignment="1" applyProtection="1">
      <alignment horizontal="right" vertical="center"/>
    </xf>
    <xf numFmtId="0" fontId="9" fillId="0" borderId="16" xfId="90" applyFont="1" applyFill="1" applyBorder="1" applyAlignment="1" applyProtection="1">
      <alignment horizontal="left" vertical="center"/>
      <protection locked="0"/>
    </xf>
    <xf numFmtId="3" fontId="9" fillId="0" borderId="0" xfId="90" applyNumberFormat="1" applyFont="1" applyFill="1" applyBorder="1" applyAlignment="1" applyProtection="1">
      <alignment horizontal="right" vertical="center"/>
      <protection locked="0"/>
    </xf>
    <xf numFmtId="3" fontId="9" fillId="0" borderId="16" xfId="90" applyNumberFormat="1" applyFont="1" applyFill="1" applyBorder="1" applyAlignment="1" applyProtection="1">
      <alignment horizontal="right" vertical="center"/>
      <protection locked="0"/>
    </xf>
    <xf numFmtId="0" fontId="9" fillId="0" borderId="4" xfId="90" applyFont="1" applyFill="1" applyBorder="1" applyAlignment="1" applyProtection="1">
      <alignment horizontal="left" vertical="center"/>
      <protection locked="0"/>
    </xf>
    <xf numFmtId="3" fontId="9" fillId="0" borderId="0" xfId="90" applyNumberFormat="1" applyFont="1" applyFill="1" applyBorder="1" applyAlignment="1" applyProtection="1">
      <alignment horizontal="right" vertical="center"/>
    </xf>
    <xf numFmtId="3" fontId="9" fillId="0" borderId="16" xfId="90" applyNumberFormat="1" applyFont="1" applyFill="1" applyBorder="1" applyAlignment="1" applyProtection="1">
      <alignment horizontal="right" vertical="center"/>
    </xf>
    <xf numFmtId="0" fontId="9" fillId="0" borderId="5" xfId="90" applyFont="1" applyFill="1" applyBorder="1" applyAlignment="1" applyProtection="1">
      <alignment horizontal="left" vertical="center"/>
      <protection locked="0"/>
    </xf>
    <xf numFmtId="0" fontId="9" fillId="0" borderId="0" xfId="90" applyFont="1" applyFill="1" applyBorder="1" applyAlignment="1" applyProtection="1">
      <alignment horizontal="left" vertical="center"/>
      <protection locked="0"/>
    </xf>
    <xf numFmtId="3" fontId="9" fillId="0" borderId="5" xfId="90" applyNumberFormat="1" applyFont="1" applyFill="1" applyBorder="1" applyAlignment="1" applyProtection="1">
      <alignment horizontal="right" vertical="center"/>
      <protection locked="0"/>
    </xf>
    <xf numFmtId="1" fontId="5" fillId="0" borderId="5" xfId="90" quotePrefix="1" applyNumberFormat="1" applyFont="1" applyFill="1" applyBorder="1" applyAlignment="1" applyProtection="1">
      <alignment horizontal="right" vertical="center"/>
      <protection locked="0"/>
    </xf>
    <xf numFmtId="49" fontId="5" fillId="0" borderId="0" xfId="90" quotePrefix="1" applyNumberFormat="1" applyFont="1" applyFill="1" applyBorder="1" applyAlignment="1" applyProtection="1">
      <alignment horizontal="right" vertical="center"/>
    </xf>
    <xf numFmtId="164" fontId="5" fillId="0" borderId="0" xfId="90" applyNumberFormat="1" applyFont="1" applyFill="1" applyBorder="1" applyAlignment="1" applyProtection="1">
      <alignment horizontal="right" vertical="center"/>
    </xf>
    <xf numFmtId="49" fontId="5" fillId="0" borderId="0" xfId="90" applyNumberFormat="1" applyFont="1" applyFill="1" applyAlignment="1">
      <alignment horizontal="right" vertical="center"/>
    </xf>
    <xf numFmtId="49" fontId="5" fillId="0" borderId="16" xfId="90" quotePrefix="1" applyNumberFormat="1" applyFont="1" applyFill="1" applyBorder="1" applyAlignment="1" applyProtection="1">
      <alignment horizontal="right" vertical="center"/>
    </xf>
    <xf numFmtId="0" fontId="6" fillId="0" borderId="17" xfId="0" applyFont="1" applyFill="1" applyBorder="1"/>
    <xf numFmtId="49" fontId="6" fillId="0" borderId="17" xfId="0" applyNumberFormat="1" applyFont="1" applyFill="1" applyBorder="1" applyAlignment="1">
      <alignment horizontal="right" vertical="center"/>
    </xf>
    <xf numFmtId="49" fontId="7" fillId="0" borderId="0" xfId="0" applyNumberFormat="1" applyFont="1" applyFill="1" applyAlignment="1">
      <alignment vertical="center"/>
    </xf>
    <xf numFmtId="49" fontId="8" fillId="0" borderId="0" xfId="0" applyNumberFormat="1" applyFont="1" applyFill="1" applyBorder="1" applyAlignment="1" applyProtection="1">
      <alignment horizontal="left" vertical="center"/>
      <protection locked="0"/>
    </xf>
    <xf numFmtId="4" fontId="7" fillId="0" borderId="17" xfId="0" applyNumberFormat="1" applyFont="1" applyFill="1" applyBorder="1" applyAlignment="1" applyProtection="1">
      <alignment horizontal="right" vertical="center"/>
      <protection locked="0"/>
    </xf>
    <xf numFmtId="2" fontId="7" fillId="0" borderId="17" xfId="0" applyNumberFormat="1" applyFont="1" applyFill="1" applyBorder="1" applyAlignment="1" applyProtection="1">
      <alignment horizontal="right" vertical="center"/>
      <protection locked="0"/>
    </xf>
    <xf numFmtId="2" fontId="8" fillId="0" borderId="17" xfId="0" applyNumberFormat="1" applyFont="1" applyFill="1" applyBorder="1" applyAlignment="1" applyProtection="1">
      <alignment horizontal="left" vertical="center"/>
      <protection locked="0"/>
    </xf>
    <xf numFmtId="0" fontId="6" fillId="0" borderId="16" xfId="0" applyFont="1" applyFill="1" applyBorder="1"/>
    <xf numFmtId="3" fontId="0" fillId="0" borderId="0" xfId="0" applyNumberFormat="1"/>
    <xf numFmtId="1" fontId="5" fillId="0" borderId="0" xfId="0" applyNumberFormat="1" applyFont="1" applyFill="1" applyAlignment="1">
      <alignment horizontal="right" vertical="center"/>
    </xf>
    <xf numFmtId="49" fontId="7" fillId="0" borderId="2" xfId="0" applyNumberFormat="1" applyFont="1" applyBorder="1" applyAlignment="1" applyProtection="1">
      <alignment horizontal="center" vertical="center"/>
      <protection locked="0"/>
    </xf>
    <xf numFmtId="2" fontId="5" fillId="0" borderId="17" xfId="90" quotePrefix="1" applyNumberFormat="1" applyFont="1" applyFill="1" applyBorder="1" applyAlignment="1" applyProtection="1">
      <alignment horizontal="right" vertical="center"/>
      <protection locked="0"/>
    </xf>
    <xf numFmtId="2" fontId="5" fillId="0" borderId="17" xfId="90" applyNumberFormat="1" applyFont="1" applyFill="1" applyBorder="1" applyAlignment="1">
      <alignment horizontal="right" vertical="center"/>
    </xf>
    <xf numFmtId="3" fontId="7" fillId="0" borderId="3" xfId="0" applyNumberFormat="1" applyFont="1" applyBorder="1" applyAlignment="1">
      <alignment horizontal="right" vertical="center"/>
    </xf>
    <xf numFmtId="3" fontId="7" fillId="0" borderId="3" xfId="0" applyNumberFormat="1" applyFont="1" applyBorder="1"/>
    <xf numFmtId="164" fontId="5" fillId="0" borderId="3" xfId="0" applyNumberFormat="1" applyFont="1" applyFill="1" applyBorder="1" applyAlignment="1" applyProtection="1">
      <alignment horizontal="right" vertical="center"/>
      <protection locked="0"/>
    </xf>
    <xf numFmtId="164" fontId="5" fillId="0" borderId="0" xfId="90" applyNumberFormat="1" applyFont="1" applyFill="1" applyBorder="1" applyAlignment="1" applyProtection="1">
      <alignment horizontal="right" vertical="center"/>
      <protection locked="0"/>
    </xf>
    <xf numFmtId="49" fontId="5" fillId="0" borderId="2" xfId="0" applyNumberFormat="1" applyFont="1" applyFill="1" applyBorder="1" applyAlignment="1" applyProtection="1">
      <alignment horizontal="center" vertical="center"/>
      <protection locked="0"/>
    </xf>
    <xf numFmtId="49" fontId="5" fillId="0" borderId="3" xfId="0" applyNumberFormat="1" applyFont="1" applyBorder="1" applyAlignment="1" applyProtection="1">
      <alignment horizontal="left" vertical="center" indent="1"/>
      <protection locked="0"/>
    </xf>
    <xf numFmtId="49" fontId="5" fillId="0" borderId="0" xfId="0" applyNumberFormat="1" applyFont="1" applyBorder="1" applyAlignment="1">
      <alignment vertical="center" wrapText="1"/>
    </xf>
    <xf numFmtId="49" fontId="7" fillId="0" borderId="2"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0" fontId="6" fillId="0" borderId="3" xfId="0" applyFont="1" applyFill="1" applyBorder="1"/>
    <xf numFmtId="3" fontId="8" fillId="0" borderId="16" xfId="90" applyNumberFormat="1" applyFont="1" applyFill="1" applyBorder="1" applyAlignment="1" applyProtection="1">
      <alignment horizontal="left" vertical="center"/>
      <protection locked="0"/>
    </xf>
    <xf numFmtId="3" fontId="7" fillId="0" borderId="0" xfId="0" applyNumberFormat="1" applyFont="1" applyFill="1" applyAlignment="1">
      <alignment horizontal="right" vertical="center"/>
    </xf>
    <xf numFmtId="1" fontId="7" fillId="0" borderId="3" xfId="0" applyNumberFormat="1" applyFont="1" applyFill="1" applyBorder="1" applyAlignment="1">
      <alignment horizontal="right" vertical="center"/>
    </xf>
    <xf numFmtId="49" fontId="5" fillId="0" borderId="3" xfId="90" applyNumberFormat="1" applyFont="1" applyFill="1" applyBorder="1" applyAlignment="1" applyProtection="1">
      <alignment horizontal="right" vertical="center"/>
      <protection locked="0"/>
    </xf>
    <xf numFmtId="4" fontId="5" fillId="0" borderId="0" xfId="1" applyNumberFormat="1" applyFont="1" applyFill="1" applyAlignment="1">
      <alignment horizontal="right" vertical="center"/>
    </xf>
    <xf numFmtId="4" fontId="5" fillId="0" borderId="0" xfId="0" applyNumberFormat="1" applyFont="1" applyAlignment="1">
      <alignment horizontal="right" vertical="center"/>
    </xf>
    <xf numFmtId="3" fontId="26" fillId="0" borderId="16" xfId="103" applyNumberFormat="1" applyFont="1" applyBorder="1" applyAlignment="1">
      <alignment horizontal="right" vertical="center"/>
    </xf>
    <xf numFmtId="49" fontId="31" fillId="0" borderId="3" xfId="102" applyNumberFormat="1" applyFont="1" applyBorder="1" applyAlignment="1">
      <alignment horizontal="left" vertical="center"/>
    </xf>
    <xf numFmtId="0" fontId="6" fillId="0" borderId="6" xfId="0" applyFont="1" applyFill="1" applyBorder="1"/>
    <xf numFmtId="0" fontId="8" fillId="0" borderId="0" xfId="0" applyFont="1"/>
    <xf numFmtId="2" fontId="8" fillId="0" borderId="0" xfId="0" applyNumberFormat="1" applyFont="1"/>
    <xf numFmtId="2" fontId="5" fillId="0" borderId="0" xfId="0" applyNumberFormat="1" applyFont="1" applyAlignment="1">
      <alignment horizontal="right" vertical="center"/>
    </xf>
    <xf numFmtId="49" fontId="31" fillId="0" borderId="16" xfId="102" applyNumberFormat="1" applyFont="1" applyBorder="1" applyAlignment="1">
      <alignment horizontal="left" vertical="center"/>
    </xf>
    <xf numFmtId="49" fontId="8" fillId="0" borderId="0" xfId="0" applyNumberFormat="1" applyFont="1" applyAlignment="1">
      <alignment horizontal="left" vertical="center"/>
    </xf>
    <xf numFmtId="3" fontId="5" fillId="0" borderId="6" xfId="0" applyNumberFormat="1" applyFont="1" applyBorder="1" applyAlignment="1">
      <alignment horizontal="right" vertical="center"/>
    </xf>
    <xf numFmtId="0" fontId="5" fillId="0" borderId="6" xfId="0" applyFont="1" applyBorder="1"/>
    <xf numFmtId="49" fontId="8" fillId="0" borderId="6" xfId="0" applyNumberFormat="1" applyFont="1" applyBorder="1"/>
    <xf numFmtId="49" fontId="8" fillId="0" borderId="6" xfId="0" applyNumberFormat="1" applyFont="1" applyBorder="1" applyAlignment="1">
      <alignment horizontal="left" vertical="center"/>
    </xf>
    <xf numFmtId="3" fontId="5" fillId="0" borderId="17" xfId="1" applyNumberFormat="1" applyFont="1" applyFill="1" applyBorder="1" applyAlignment="1">
      <alignment horizontal="right" vertical="center"/>
    </xf>
    <xf numFmtId="49" fontId="8" fillId="0" borderId="17" xfId="0" applyNumberFormat="1" applyFont="1" applyBorder="1" applyAlignment="1">
      <alignment horizontal="left" vertical="center"/>
    </xf>
    <xf numFmtId="3" fontId="5" fillId="0" borderId="17" xfId="0" applyNumberFormat="1" applyFont="1" applyBorder="1" applyAlignment="1">
      <alignment horizontal="right" vertical="center"/>
    </xf>
    <xf numFmtId="0" fontId="5" fillId="0" borderId="17" xfId="0" applyFont="1" applyBorder="1"/>
    <xf numFmtId="0" fontId="5" fillId="0" borderId="16" xfId="0" applyFont="1" applyBorder="1"/>
    <xf numFmtId="3" fontId="5" fillId="0" borderId="16" xfId="0" applyNumberFormat="1" applyFont="1" applyBorder="1" applyAlignment="1">
      <alignment horizontal="right" vertical="center"/>
    </xf>
    <xf numFmtId="0" fontId="8" fillId="0" borderId="17" xfId="0" applyFont="1" applyBorder="1"/>
    <xf numFmtId="0" fontId="26" fillId="0" borderId="0" xfId="102" applyFont="1"/>
    <xf numFmtId="0" fontId="31" fillId="0" borderId="0" xfId="102" applyFont="1" applyAlignment="1">
      <alignment horizontal="left" vertical="center"/>
    </xf>
    <xf numFmtId="167" fontId="26" fillId="0" borderId="0" xfId="103" applyNumberFormat="1" applyFont="1" applyAlignment="1">
      <alignment horizontal="right"/>
    </xf>
    <xf numFmtId="0" fontId="26" fillId="0" borderId="0" xfId="102" applyFont="1" applyAlignment="1">
      <alignment horizontal="left" vertical="center"/>
    </xf>
    <xf numFmtId="0" fontId="26" fillId="0" borderId="0" xfId="102" applyFont="1" applyAlignment="1">
      <alignment horizontal="left" vertical="center" wrapText="1"/>
    </xf>
    <xf numFmtId="0" fontId="26" fillId="0" borderId="0" xfId="102" applyFont="1" applyAlignment="1">
      <alignment vertical="center"/>
    </xf>
    <xf numFmtId="49" fontId="31" fillId="0" borderId="17" xfId="102" applyNumberFormat="1" applyFont="1" applyBorder="1" applyAlignment="1">
      <alignment horizontal="left" vertical="center"/>
    </xf>
    <xf numFmtId="3" fontId="26" fillId="0" borderId="17" xfId="103" applyNumberFormat="1" applyFont="1" applyBorder="1" applyAlignment="1">
      <alignment horizontal="right" vertical="center"/>
    </xf>
    <xf numFmtId="49" fontId="26" fillId="0" borderId="3" xfId="102" applyNumberFormat="1" applyFont="1" applyBorder="1" applyAlignment="1">
      <alignment horizontal="left" vertical="center" indent="3"/>
    </xf>
    <xf numFmtId="49" fontId="31" fillId="0" borderId="0" xfId="102" applyNumberFormat="1" applyFont="1" applyAlignment="1">
      <alignment horizontal="left" vertical="center"/>
    </xf>
    <xf numFmtId="3" fontId="26" fillId="0" borderId="0" xfId="103" applyNumberFormat="1" applyFont="1" applyBorder="1" applyAlignment="1">
      <alignment horizontal="right" vertical="center"/>
    </xf>
    <xf numFmtId="49" fontId="26" fillId="0" borderId="3" xfId="102" applyNumberFormat="1" applyFont="1" applyBorder="1" applyAlignment="1">
      <alignment horizontal="left" vertical="center" indent="2"/>
    </xf>
    <xf numFmtId="49" fontId="26" fillId="0" borderId="3" xfId="102" applyNumberFormat="1" applyFont="1" applyBorder="1" applyAlignment="1">
      <alignment horizontal="left" vertical="center" indent="1"/>
    </xf>
    <xf numFmtId="3" fontId="26" fillId="0" borderId="0" xfId="103" applyNumberFormat="1" applyFont="1" applyAlignment="1">
      <alignment horizontal="right" vertical="center"/>
    </xf>
    <xf numFmtId="49" fontId="26" fillId="0" borderId="3" xfId="102" applyNumberFormat="1" applyFont="1" applyBorder="1" applyAlignment="1">
      <alignment horizontal="left" vertical="center"/>
    </xf>
    <xf numFmtId="49" fontId="31" fillId="0" borderId="6" xfId="102" applyNumberFormat="1" applyFont="1" applyBorder="1" applyAlignment="1">
      <alignment horizontal="left" vertical="center"/>
    </xf>
    <xf numFmtId="3" fontId="26" fillId="0" borderId="6" xfId="103" applyNumberFormat="1" applyFont="1" applyBorder="1" applyAlignment="1">
      <alignment horizontal="right" vertical="center"/>
    </xf>
    <xf numFmtId="49" fontId="31" fillId="0" borderId="18" xfId="102" applyNumberFormat="1" applyFont="1" applyBorder="1" applyAlignment="1">
      <alignment horizontal="left" vertical="center"/>
    </xf>
    <xf numFmtId="3" fontId="26" fillId="0" borderId="18" xfId="103" applyNumberFormat="1" applyFont="1" applyBorder="1" applyAlignment="1">
      <alignment horizontal="right" vertical="center"/>
    </xf>
    <xf numFmtId="49" fontId="26" fillId="0" borderId="17" xfId="102" applyNumberFormat="1" applyFont="1" applyBorder="1" applyAlignment="1">
      <alignment horizontal="left" vertical="center"/>
    </xf>
    <xf numFmtId="49" fontId="26" fillId="0" borderId="3" xfId="103" applyNumberFormat="1" applyFont="1" applyBorder="1" applyAlignment="1">
      <alignment horizontal="right" vertical="center"/>
    </xf>
    <xf numFmtId="49" fontId="26" fillId="0" borderId="3" xfId="102" applyNumberFormat="1" applyFont="1" applyBorder="1" applyAlignment="1">
      <alignment vertical="center"/>
    </xf>
    <xf numFmtId="49" fontId="26" fillId="0" borderId="3" xfId="102" applyNumberFormat="1" applyFont="1" applyBorder="1" applyAlignment="1">
      <alignment horizontal="center" vertical="center"/>
    </xf>
    <xf numFmtId="3" fontId="26" fillId="0" borderId="0" xfId="103" applyNumberFormat="1" applyFont="1" applyFill="1" applyBorder="1" applyAlignment="1">
      <alignment horizontal="right" vertical="center"/>
    </xf>
    <xf numFmtId="49" fontId="31" fillId="0" borderId="0" xfId="102" applyNumberFormat="1" applyFont="1" applyFill="1" applyBorder="1" applyAlignment="1">
      <alignment horizontal="left" vertical="center"/>
    </xf>
    <xf numFmtId="3" fontId="5" fillId="0" borderId="0" xfId="1" applyNumberFormat="1" applyFont="1" applyFill="1" applyBorder="1" applyAlignment="1">
      <alignment horizontal="right" vertical="center"/>
    </xf>
    <xf numFmtId="0" fontId="5" fillId="0" borderId="0" xfId="0" applyFont="1" applyBorder="1"/>
    <xf numFmtId="3" fontId="5"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1" fontId="5" fillId="0" borderId="0" xfId="0" applyNumberFormat="1" applyFont="1" applyBorder="1" applyAlignment="1">
      <alignment horizontal="right" vertical="center"/>
    </xf>
    <xf numFmtId="0" fontId="6" fillId="0" borderId="0" xfId="0" applyFont="1" applyFill="1" applyBorder="1"/>
    <xf numFmtId="49" fontId="31" fillId="0" borderId="0" xfId="102" applyNumberFormat="1" applyFont="1" applyBorder="1" applyAlignment="1">
      <alignment horizontal="left" vertical="center"/>
    </xf>
    <xf numFmtId="49" fontId="8" fillId="0" borderId="0" xfId="0" applyNumberFormat="1" applyFont="1" applyFill="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49" fontId="5" fillId="0" borderId="0" xfId="0" applyNumberFormat="1" applyFont="1" applyBorder="1" applyAlignment="1">
      <alignment horizontal="left" vertical="center" wrapText="1"/>
    </xf>
    <xf numFmtId="49" fontId="5" fillId="0" borderId="16" xfId="0" quotePrefix="1" applyNumberFormat="1" applyFont="1" applyFill="1" applyBorder="1" applyAlignment="1">
      <alignment horizontal="left" vertical="center"/>
    </xf>
    <xf numFmtId="49" fontId="5" fillId="0" borderId="0" xfId="0" applyNumberFormat="1" applyFont="1" applyFill="1" applyAlignment="1" applyProtection="1">
      <alignment horizontal="center" vertical="center"/>
      <protection locked="0"/>
    </xf>
    <xf numFmtId="49" fontId="5" fillId="0" borderId="17" xfId="0" applyNumberFormat="1" applyFont="1" applyFill="1" applyBorder="1" applyAlignment="1" applyProtection="1">
      <alignment horizontal="center" vertical="center"/>
      <protection locked="0"/>
    </xf>
    <xf numFmtId="49" fontId="5" fillId="0" borderId="2" xfId="0" applyNumberFormat="1" applyFont="1" applyFill="1" applyBorder="1" applyAlignment="1" applyProtection="1">
      <alignment horizontal="center" vertical="center"/>
      <protection locked="0"/>
    </xf>
    <xf numFmtId="49" fontId="5" fillId="0" borderId="2" xfId="0" applyNumberFormat="1" applyFont="1" applyFill="1" applyBorder="1" applyAlignment="1" applyProtection="1">
      <alignment horizontal="center" vertical="center" justifyLastLine="1"/>
      <protection locked="0"/>
    </xf>
    <xf numFmtId="49" fontId="5" fillId="0" borderId="1" xfId="0" applyNumberFormat="1" applyFont="1" applyFill="1" applyBorder="1" applyAlignment="1" applyProtection="1">
      <alignment horizontal="center" vertical="center" justifyLastLine="1"/>
      <protection locked="0"/>
    </xf>
    <xf numFmtId="0" fontId="5" fillId="0" borderId="1" xfId="0" applyFont="1" applyFill="1" applyBorder="1" applyAlignment="1" applyProtection="1">
      <alignment horizontal="center" justifyLastLine="1"/>
      <protection locked="0"/>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49" fontId="7" fillId="0" borderId="0" xfId="0" applyNumberFormat="1" applyFont="1" applyFill="1" applyAlignment="1" applyProtection="1">
      <alignment horizontal="center" vertical="center"/>
      <protection locked="0"/>
    </xf>
    <xf numFmtId="49" fontId="7" fillId="0" borderId="3" xfId="0" applyNumberFormat="1" applyFont="1" applyFill="1" applyBorder="1" applyAlignment="1" applyProtection="1">
      <alignment horizontal="center" vertical="center" justifyLastLine="1"/>
      <protection locked="0"/>
    </xf>
    <xf numFmtId="49" fontId="7" fillId="0" borderId="1" xfId="0" quotePrefix="1" applyNumberFormat="1" applyFont="1" applyFill="1" applyBorder="1" applyAlignment="1" applyProtection="1">
      <alignment horizontal="left" vertical="center"/>
      <protection locked="0"/>
    </xf>
    <xf numFmtId="49" fontId="7" fillId="0" borderId="1" xfId="0" applyNumberFormat="1" applyFont="1" applyFill="1" applyBorder="1" applyAlignment="1">
      <alignment horizontal="left" vertical="center"/>
    </xf>
    <xf numFmtId="49" fontId="5" fillId="0" borderId="0" xfId="0" quotePrefix="1" applyNumberFormat="1" applyFont="1" applyFill="1" applyBorder="1" applyAlignment="1" applyProtection="1">
      <alignment horizontal="left" vertical="center" wrapText="1"/>
      <protection locked="0"/>
    </xf>
    <xf numFmtId="49" fontId="7" fillId="0" borderId="2" xfId="0" applyNumberFormat="1" applyFont="1" applyFill="1" applyBorder="1" applyAlignment="1" applyProtection="1">
      <alignment horizontal="center" vertical="center"/>
      <protection locked="0"/>
    </xf>
    <xf numFmtId="49" fontId="7" fillId="0" borderId="0" xfId="0" applyNumberFormat="1" applyFont="1" applyFill="1" applyAlignment="1">
      <alignment horizontal="center" vertical="center"/>
    </xf>
    <xf numFmtId="49" fontId="5" fillId="0" borderId="0" xfId="0" applyNumberFormat="1" applyFont="1" applyFill="1" applyAlignment="1">
      <alignment horizontal="center" vertical="center"/>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lignment horizontal="left" vertical="center"/>
    </xf>
    <xf numFmtId="49" fontId="5" fillId="0" borderId="1" xfId="0" applyNumberFormat="1" applyFont="1" applyFill="1" applyBorder="1" applyAlignment="1">
      <alignment horizontal="left" vertical="center"/>
    </xf>
    <xf numFmtId="49" fontId="7" fillId="0" borderId="1" xfId="0" applyNumberFormat="1" applyFont="1" applyBorder="1" applyAlignment="1"/>
    <xf numFmtId="49" fontId="5" fillId="0" borderId="0" xfId="0" quotePrefix="1" applyNumberFormat="1" applyFont="1" applyFill="1" applyBorder="1" applyAlignment="1">
      <alignment horizontal="left" vertical="center" wrapText="1"/>
    </xf>
    <xf numFmtId="49" fontId="7" fillId="0" borderId="2" xfId="0" applyNumberFormat="1" applyFont="1" applyFill="1" applyBorder="1" applyAlignment="1">
      <alignment horizontal="center" vertical="center"/>
    </xf>
    <xf numFmtId="49" fontId="5" fillId="0" borderId="0" xfId="0" applyNumberFormat="1" applyFont="1" applyFill="1" applyAlignment="1">
      <alignment horizontal="left" vertical="center"/>
    </xf>
    <xf numFmtId="49" fontId="5" fillId="0" borderId="16" xfId="0" quotePrefix="1" applyNumberFormat="1" applyFont="1" applyFill="1" applyBorder="1" applyAlignment="1" applyProtection="1">
      <alignment horizontal="left" vertical="center"/>
      <protection locked="0"/>
    </xf>
    <xf numFmtId="49" fontId="5" fillId="0" borderId="0" xfId="0" quotePrefix="1" applyNumberFormat="1" applyFont="1" applyFill="1" applyBorder="1" applyAlignment="1" applyProtection="1">
      <alignment horizontal="left" vertical="center"/>
      <protection locked="0"/>
    </xf>
    <xf numFmtId="49" fontId="7" fillId="0" borderId="17" xfId="0" applyNumberFormat="1" applyFont="1" applyFill="1" applyBorder="1" applyAlignment="1" applyProtection="1">
      <alignment horizontal="center" vertical="center"/>
      <protection locked="0"/>
    </xf>
    <xf numFmtId="49" fontId="7" fillId="0" borderId="3" xfId="0" applyNumberFormat="1" applyFont="1" applyFill="1" applyBorder="1" applyAlignment="1" applyProtection="1">
      <alignment horizontal="center" vertical="center"/>
      <protection locked="0"/>
    </xf>
    <xf numFmtId="49" fontId="7" fillId="0" borderId="0" xfId="0" applyNumberFormat="1" applyFont="1" applyAlignment="1">
      <alignment horizontal="center" vertical="center"/>
    </xf>
    <xf numFmtId="49" fontId="5" fillId="0" borderId="1" xfId="0" quotePrefix="1" applyNumberFormat="1" applyFont="1" applyFill="1" applyBorder="1" applyAlignment="1">
      <alignment horizontal="left" vertical="center"/>
    </xf>
    <xf numFmtId="49" fontId="7" fillId="0" borderId="1" xfId="0" quotePrefix="1" applyNumberFormat="1" applyFont="1" applyFill="1" applyBorder="1" applyAlignment="1">
      <alignment horizontal="left" vertical="center"/>
    </xf>
    <xf numFmtId="49" fontId="8" fillId="0" borderId="0" xfId="0" applyNumberFormat="1" applyFont="1" applyFill="1" applyBorder="1" applyAlignment="1">
      <alignment horizontal="left" vertical="center"/>
    </xf>
    <xf numFmtId="49" fontId="5" fillId="0" borderId="0" xfId="0" quotePrefix="1" applyNumberFormat="1" applyFont="1" applyFill="1" applyBorder="1" applyAlignment="1">
      <alignment horizontal="left" vertical="center"/>
    </xf>
    <xf numFmtId="49" fontId="7" fillId="0" borderId="0" xfId="0" quotePrefix="1" applyNumberFormat="1" applyFont="1" applyFill="1" applyBorder="1" applyAlignment="1">
      <alignment horizontal="left" vertical="center"/>
    </xf>
    <xf numFmtId="49" fontId="5" fillId="0" borderId="1" xfId="0" applyNumberFormat="1" applyFont="1" applyFill="1" applyBorder="1" applyAlignment="1" applyProtection="1">
      <alignment horizontal="left" vertical="center"/>
      <protection locked="0"/>
    </xf>
    <xf numFmtId="49" fontId="7" fillId="0" borderId="0" xfId="0" applyNumberFormat="1" applyFont="1" applyAlignment="1">
      <alignment horizontal="left" vertical="center"/>
    </xf>
    <xf numFmtId="49" fontId="7" fillId="0" borderId="0" xfId="0" applyNumberFormat="1" applyFont="1" applyAlignment="1" applyProtection="1">
      <alignment horizontal="left" vertical="center"/>
      <protection locked="0"/>
    </xf>
    <xf numFmtId="49" fontId="5"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49" fontId="5"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center" vertical="center"/>
      <protection locked="0"/>
    </xf>
    <xf numFmtId="49" fontId="8" fillId="0" borderId="0" xfId="0" applyNumberFormat="1" applyFont="1" applyAlignment="1" applyProtection="1">
      <alignment horizontal="left" vertical="center"/>
      <protection locked="0"/>
    </xf>
    <xf numFmtId="49" fontId="5" fillId="0" borderId="0" xfId="0" quotePrefix="1" applyNumberFormat="1" applyFont="1" applyAlignment="1" applyProtection="1">
      <alignment horizontal="left" vertical="center" wrapText="1"/>
      <protection locked="0"/>
    </xf>
    <xf numFmtId="49" fontId="7" fillId="0" borderId="2" xfId="0" applyNumberFormat="1" applyFont="1" applyBorder="1" applyAlignment="1" applyProtection="1">
      <alignment horizontal="center" vertical="center"/>
      <protection locked="0"/>
    </xf>
    <xf numFmtId="49" fontId="26" fillId="0" borderId="0" xfId="102" applyNumberFormat="1" applyFont="1" applyAlignment="1">
      <alignment horizontal="center" vertical="center"/>
    </xf>
    <xf numFmtId="49" fontId="26" fillId="0" borderId="0" xfId="102" applyNumberFormat="1" applyFont="1" applyAlignment="1">
      <alignment horizontal="right" vertical="center"/>
    </xf>
    <xf numFmtId="49" fontId="26" fillId="0" borderId="17" xfId="102" applyNumberFormat="1" applyFont="1" applyBorder="1" applyAlignment="1">
      <alignment horizontal="center" vertical="center"/>
    </xf>
    <xf numFmtId="49" fontId="31" fillId="0" borderId="0" xfId="102" applyNumberFormat="1" applyFont="1" applyAlignment="1">
      <alignment horizontal="left" vertical="center" wrapText="1"/>
    </xf>
    <xf numFmtId="49" fontId="31" fillId="0" borderId="16" xfId="102" applyNumberFormat="1" applyFont="1" applyBorder="1" applyAlignment="1">
      <alignment horizontal="left" vertical="center"/>
    </xf>
    <xf numFmtId="0" fontId="1" fillId="0" borderId="0" xfId="106"/>
    <xf numFmtId="0" fontId="32" fillId="33" borderId="19" xfId="107" applyFont="1" applyFill="1" applyBorder="1" applyAlignment="1">
      <alignment horizontal="center"/>
    </xf>
    <xf numFmtId="0" fontId="32" fillId="33" borderId="20" xfId="107" applyFont="1" applyFill="1" applyBorder="1" applyAlignment="1">
      <alignment horizontal="center"/>
    </xf>
    <xf numFmtId="0" fontId="32" fillId="33" borderId="21" xfId="107" applyFont="1" applyFill="1" applyBorder="1" applyAlignment="1">
      <alignment horizontal="center"/>
    </xf>
    <xf numFmtId="0" fontId="33" fillId="33" borderId="22" xfId="107" applyFont="1" applyFill="1" applyBorder="1" applyAlignment="1">
      <alignment horizontal="center"/>
    </xf>
    <xf numFmtId="0" fontId="33" fillId="33" borderId="0" xfId="107" applyFont="1" applyFill="1" applyAlignment="1">
      <alignment horizontal="center"/>
    </xf>
    <xf numFmtId="0" fontId="33" fillId="33" borderId="23" xfId="107" applyFont="1" applyFill="1" applyBorder="1" applyAlignment="1">
      <alignment horizontal="center"/>
    </xf>
    <xf numFmtId="0" fontId="36" fillId="33" borderId="22" xfId="106" applyFont="1" applyFill="1" applyBorder="1" applyAlignment="1">
      <alignment horizontal="center"/>
    </xf>
    <xf numFmtId="0" fontId="36" fillId="33" borderId="0" xfId="106" applyFont="1" applyFill="1" applyAlignment="1">
      <alignment horizontal="center"/>
    </xf>
    <xf numFmtId="0" fontId="36" fillId="33" borderId="23" xfId="106" applyFont="1" applyFill="1" applyBorder="1" applyAlignment="1">
      <alignment horizontal="center"/>
    </xf>
    <xf numFmtId="0" fontId="36" fillId="0" borderId="0" xfId="106" applyFont="1"/>
    <xf numFmtId="0" fontId="36" fillId="33" borderId="22" xfId="106" applyFont="1" applyFill="1" applyBorder="1" applyAlignment="1">
      <alignment horizontal="center"/>
    </xf>
    <xf numFmtId="0" fontId="36" fillId="33" borderId="0" xfId="106" applyFont="1" applyFill="1" applyAlignment="1">
      <alignment horizontal="center"/>
    </xf>
    <xf numFmtId="0" fontId="36" fillId="33" borderId="23" xfId="106" applyFont="1" applyFill="1" applyBorder="1" applyAlignment="1">
      <alignment horizontal="center"/>
    </xf>
    <xf numFmtId="0" fontId="35" fillId="33" borderId="22" xfId="106" applyFont="1" applyFill="1" applyBorder="1" applyAlignment="1">
      <alignment horizontal="center" vertical="center" readingOrder="1"/>
    </xf>
    <xf numFmtId="0" fontId="35" fillId="33" borderId="0" xfId="106" applyFont="1" applyFill="1" applyAlignment="1">
      <alignment horizontal="center" vertical="center" readingOrder="1"/>
    </xf>
    <xf numFmtId="0" fontId="35" fillId="33" borderId="23" xfId="106" applyFont="1" applyFill="1" applyBorder="1" applyAlignment="1">
      <alignment horizontal="center" vertical="center" readingOrder="1"/>
    </xf>
    <xf numFmtId="0" fontId="34" fillId="33" borderId="24" xfId="106" applyFont="1" applyFill="1" applyBorder="1" applyAlignment="1">
      <alignment horizontal="centerContinuous" vertical="center" readingOrder="1"/>
    </xf>
    <xf numFmtId="0" fontId="1" fillId="33" borderId="25" xfId="106" applyFill="1" applyBorder="1" applyAlignment="1">
      <alignment horizontal="centerContinuous"/>
    </xf>
    <xf numFmtId="0" fontId="1" fillId="33" borderId="26" xfId="106" applyFill="1" applyBorder="1" applyAlignment="1">
      <alignment horizontal="centerContinuous"/>
    </xf>
  </cellXfs>
  <cellStyles count="108">
    <cellStyle name="20% - Accent1" xfId="19" builtinId="30" customBuiltin="1"/>
    <cellStyle name="20% - Accent1 2" xfId="72" xr:uid="{00000000-0005-0000-0000-000034000000}"/>
    <cellStyle name="20% - Accent1 3" xfId="45" xr:uid="{00000000-0005-0000-0000-000032000000}"/>
    <cellStyle name="20% - Accent2" xfId="23" builtinId="34" customBuiltin="1"/>
    <cellStyle name="20% - Accent2 2" xfId="75" xr:uid="{00000000-0005-0000-0000-000035000000}"/>
    <cellStyle name="20% - Accent2 3" xfId="48" xr:uid="{00000000-0005-0000-0000-000034000000}"/>
    <cellStyle name="20% - Accent3" xfId="27" builtinId="38" customBuiltin="1"/>
    <cellStyle name="20% - Accent3 2" xfId="78" xr:uid="{00000000-0005-0000-0000-000036000000}"/>
    <cellStyle name="20% - Accent3 3" xfId="51" xr:uid="{00000000-0005-0000-0000-000036000000}"/>
    <cellStyle name="20% - Accent4" xfId="31" builtinId="42" customBuiltin="1"/>
    <cellStyle name="20% - Accent4 2" xfId="81" xr:uid="{00000000-0005-0000-0000-000037000000}"/>
    <cellStyle name="20% - Accent4 3" xfId="54" xr:uid="{00000000-0005-0000-0000-000038000000}"/>
    <cellStyle name="20% - Accent5" xfId="35" builtinId="46" customBuiltin="1"/>
    <cellStyle name="20% - Accent5 2" xfId="84" xr:uid="{00000000-0005-0000-0000-000038000000}"/>
    <cellStyle name="20% - Accent5 3" xfId="57" xr:uid="{00000000-0005-0000-0000-00003A000000}"/>
    <cellStyle name="20% - Accent6" xfId="39" builtinId="50" customBuiltin="1"/>
    <cellStyle name="20% - Accent6 2" xfId="87" xr:uid="{00000000-0005-0000-0000-000039000000}"/>
    <cellStyle name="20% - Accent6 3" xfId="60" xr:uid="{00000000-0005-0000-0000-00003C000000}"/>
    <cellStyle name="40% - Accent1" xfId="20" builtinId="31" customBuiltin="1"/>
    <cellStyle name="40% - Accent1 2" xfId="73" xr:uid="{00000000-0005-0000-0000-00003A000000}"/>
    <cellStyle name="40% - Accent1 3" xfId="46" xr:uid="{00000000-0005-0000-0000-00003E000000}"/>
    <cellStyle name="40% - Accent2" xfId="24" builtinId="35" customBuiltin="1"/>
    <cellStyle name="40% - Accent2 2" xfId="76" xr:uid="{00000000-0005-0000-0000-00003B000000}"/>
    <cellStyle name="40% - Accent2 3" xfId="49" xr:uid="{00000000-0005-0000-0000-000040000000}"/>
    <cellStyle name="40% - Accent3" xfId="28" builtinId="39" customBuiltin="1"/>
    <cellStyle name="40% - Accent3 2" xfId="79" xr:uid="{00000000-0005-0000-0000-00003C000000}"/>
    <cellStyle name="40% - Accent3 3" xfId="52" xr:uid="{00000000-0005-0000-0000-000042000000}"/>
    <cellStyle name="40% - Accent4" xfId="32" builtinId="43" customBuiltin="1"/>
    <cellStyle name="40% - Accent4 2" xfId="82" xr:uid="{00000000-0005-0000-0000-00003D000000}"/>
    <cellStyle name="40% - Accent4 3" xfId="55" xr:uid="{00000000-0005-0000-0000-000044000000}"/>
    <cellStyle name="40% - Accent5" xfId="36" builtinId="47" customBuiltin="1"/>
    <cellStyle name="40% - Accent5 2" xfId="85" xr:uid="{00000000-0005-0000-0000-00003E000000}"/>
    <cellStyle name="40% - Accent5 3" xfId="58" xr:uid="{00000000-0005-0000-0000-000046000000}"/>
    <cellStyle name="40% - Accent6" xfId="40" builtinId="51" customBuiltin="1"/>
    <cellStyle name="40% - Accent6 2" xfId="88" xr:uid="{00000000-0005-0000-0000-00003F000000}"/>
    <cellStyle name="40% - Accent6 3" xfId="61" xr:uid="{00000000-0005-0000-0000-000048000000}"/>
    <cellStyle name="60% - Accent1" xfId="21" builtinId="32" customBuiltin="1"/>
    <cellStyle name="60% - Accent1 2" xfId="74" xr:uid="{00000000-0005-0000-0000-000040000000}"/>
    <cellStyle name="60% - Accent1 3" xfId="47" xr:uid="{00000000-0005-0000-0000-00004A000000}"/>
    <cellStyle name="60% - Accent2" xfId="25" builtinId="36" customBuiltin="1"/>
    <cellStyle name="60% - Accent2 2" xfId="77" xr:uid="{00000000-0005-0000-0000-000041000000}"/>
    <cellStyle name="60% - Accent2 3" xfId="50" xr:uid="{00000000-0005-0000-0000-00004C000000}"/>
    <cellStyle name="60% - Accent3" xfId="29" builtinId="40" customBuiltin="1"/>
    <cellStyle name="60% - Accent3 2" xfId="80" xr:uid="{00000000-0005-0000-0000-000042000000}"/>
    <cellStyle name="60% - Accent3 3" xfId="53" xr:uid="{00000000-0005-0000-0000-00004E000000}"/>
    <cellStyle name="60% - Accent4" xfId="33" builtinId="44" customBuiltin="1"/>
    <cellStyle name="60% - Accent4 2" xfId="83" xr:uid="{00000000-0005-0000-0000-000043000000}"/>
    <cellStyle name="60% - Accent4 3" xfId="56" xr:uid="{00000000-0005-0000-0000-000050000000}"/>
    <cellStyle name="60% - Accent5" xfId="37" builtinId="48" customBuiltin="1"/>
    <cellStyle name="60% - Accent5 2" xfId="86" xr:uid="{00000000-0005-0000-0000-000044000000}"/>
    <cellStyle name="60% - Accent5 3" xfId="59" xr:uid="{00000000-0005-0000-0000-000052000000}"/>
    <cellStyle name="60% - Accent6" xfId="41" builtinId="52" customBuiltin="1"/>
    <cellStyle name="60% - Accent6 2" xfId="89" xr:uid="{00000000-0005-0000-0000-000045000000}"/>
    <cellStyle name="60% - Accent6 3" xfId="62" xr:uid="{00000000-0005-0000-0000-00005400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omma" xfId="1" builtinId="3"/>
    <cellStyle name="Comma 2" xfId="96" xr:uid="{00000000-0005-0000-0000-00002F000000}"/>
    <cellStyle name="Comma 3" xfId="91" xr:uid="{00000000-0005-0000-0000-000031000000}"/>
    <cellStyle name="Comma 4" xfId="68" xr:uid="{00000000-0005-0000-0000-000046000000}"/>
    <cellStyle name="Comma 5" xfId="103" xr:uid="{3252BD23-0FF6-48C3-B95B-051432DE8278}"/>
    <cellStyle name="Currency 2" xfId="97" xr:uid="{00000000-0005-0000-0000-000030000000}"/>
    <cellStyle name="Currency 3" xfId="92" xr:uid="{00000000-0005-0000-0000-000033000000}"/>
    <cellStyle name="Currency 4" xfId="69" xr:uid="{00000000-0005-0000-0000-0000490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eutral 2" xfId="98" xr:uid="{00000000-0005-0000-0000-000031000000}"/>
    <cellStyle name="Neutral 3" xfId="93" xr:uid="{00000000-0005-0000-0000-000035000000}"/>
    <cellStyle name="Normal" xfId="0" builtinId="0"/>
    <cellStyle name="Normal 2" xfId="42" xr:uid="{00000000-0005-0000-0000-000027000000}"/>
    <cellStyle name="Normal 2 2" xfId="95" xr:uid="{00000000-0005-0000-0000-000032000000}"/>
    <cellStyle name="Normal 2 3" xfId="63" xr:uid="{00000000-0005-0000-0000-000027000000}"/>
    <cellStyle name="Normal 2 3 2" xfId="107" xr:uid="{A4427847-D169-40D2-94A0-C6914D9FB1DC}"/>
    <cellStyle name="Normal 2 4" xfId="105" xr:uid="{CA53B95F-99F6-487F-A2C3-1F15C459CE89}"/>
    <cellStyle name="Normal 3" xfId="44" xr:uid="{00000000-0005-0000-0000-000028000000}"/>
    <cellStyle name="Normal 3 2" xfId="101" xr:uid="{00000000-0005-0000-0000-000028000000}"/>
    <cellStyle name="Normal 3 3" xfId="90" xr:uid="{00000000-0005-0000-0000-000037000000}"/>
    <cellStyle name="Normal 3 4" xfId="65" xr:uid="{00000000-0005-0000-0000-000028000000}"/>
    <cellStyle name="Normal 4" xfId="67" xr:uid="{00000000-0005-0000-0000-00004E000000}"/>
    <cellStyle name="Normal 4 2" xfId="104" xr:uid="{6928C888-711E-410A-9CB6-839088430E99}"/>
    <cellStyle name="Normal 4 3" xfId="106" xr:uid="{0DF00FC2-9995-4EBE-BF85-528E672EB4B7}"/>
    <cellStyle name="Normal 5" xfId="102" xr:uid="{37AF16D9-921F-4175-B51F-AF457809FC4D}"/>
    <cellStyle name="Note 2" xfId="43" xr:uid="{00000000-0005-0000-0000-000029000000}"/>
    <cellStyle name="Note 2 2" xfId="100" xr:uid="{00000000-0005-0000-0000-000029000000}"/>
    <cellStyle name="Note 2 3" xfId="64" xr:uid="{00000000-0005-0000-0000-000029000000}"/>
    <cellStyle name="Note 3" xfId="71" xr:uid="{00000000-0005-0000-0000-000052000000}"/>
    <cellStyle name="Output" xfId="11" builtinId="21" customBuiltin="1"/>
    <cellStyle name="Percent 2" xfId="99" xr:uid="{00000000-0005-0000-0000-000033000000}"/>
    <cellStyle name="Percent 3" xfId="94" xr:uid="{00000000-0005-0000-0000-000039000000}"/>
    <cellStyle name="Percent 4" xfId="70" xr:uid="{00000000-0005-0000-0000-000054000000}"/>
    <cellStyle name="Percent 5" xfId="66" xr:uid="{00000000-0005-0000-0000-000067000000}"/>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63164" cy="533555"/>
    <xdr:pic>
      <xdr:nvPicPr>
        <xdr:cNvPr id="2" name="Picture 1" title="USGS logo">
          <a:extLst>
            <a:ext uri="{FF2B5EF4-FFF2-40B4-BE49-F238E27FC236}">
              <a16:creationId xmlns:a16="http://schemas.microsoft.com/office/drawing/2014/main" id="{5DB936DB-A6A8-4EAF-A1D7-BD4302AA2E83}"/>
            </a:ext>
          </a:extLst>
        </xdr:cNvPr>
        <xdr:cNvPicPr>
          <a:picLocks noChangeAspect="1"/>
        </xdr:cNvPicPr>
      </xdr:nvPicPr>
      <xdr:blipFill>
        <a:blip xmlns:r="http://schemas.openxmlformats.org/officeDocument/2006/relationships" r:embed="rId1"/>
        <a:stretch>
          <a:fillRect/>
        </a:stretch>
      </xdr:blipFill>
      <xdr:spPr>
        <a:xfrm>
          <a:off x="0" y="0"/>
          <a:ext cx="1463164" cy="53355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8D10-6A01-4AA4-BC9B-A6363F427111}">
  <sheetPr>
    <tabColor theme="0"/>
  </sheetPr>
  <dimension ref="A4:L14"/>
  <sheetViews>
    <sheetView showGridLines="0" tabSelected="1" workbookViewId="0">
      <selection activeCell="G23" sqref="G23"/>
    </sheetView>
  </sheetViews>
  <sheetFormatPr defaultColWidth="10.6640625" defaultRowHeight="15" x14ac:dyDescent="0.25"/>
  <cols>
    <col min="1" max="16384" width="10.6640625" style="331"/>
  </cols>
  <sheetData>
    <row r="4" spans="1:12" ht="15.75" thickBot="1" x14ac:dyDescent="0.3"/>
    <row r="5" spans="1:12" ht="42.75" customHeight="1" x14ac:dyDescent="0.4">
      <c r="A5" s="332" t="s">
        <v>189</v>
      </c>
      <c r="B5" s="333"/>
      <c r="C5" s="333"/>
      <c r="D5" s="333"/>
      <c r="E5" s="333"/>
      <c r="F5" s="333"/>
      <c r="G5" s="333"/>
      <c r="H5" s="333"/>
      <c r="I5" s="333"/>
      <c r="J5" s="333"/>
      <c r="K5" s="333"/>
      <c r="L5" s="334"/>
    </row>
    <row r="6" spans="1:12" ht="48" customHeight="1" x14ac:dyDescent="0.6">
      <c r="A6" s="335" t="s">
        <v>188</v>
      </c>
      <c r="B6" s="336"/>
      <c r="C6" s="336"/>
      <c r="D6" s="336"/>
      <c r="E6" s="336"/>
      <c r="F6" s="336"/>
      <c r="G6" s="336"/>
      <c r="H6" s="336"/>
      <c r="I6" s="336"/>
      <c r="J6" s="336"/>
      <c r="K6" s="336"/>
      <c r="L6" s="337"/>
    </row>
    <row r="7" spans="1:12" s="341" customFormat="1" ht="23.25" x14ac:dyDescent="0.35">
      <c r="A7" s="338" t="s">
        <v>190</v>
      </c>
      <c r="B7" s="339"/>
      <c r="C7" s="339"/>
      <c r="D7" s="339"/>
      <c r="E7" s="339"/>
      <c r="F7" s="339"/>
      <c r="G7" s="339"/>
      <c r="H7" s="339"/>
      <c r="I7" s="339"/>
      <c r="J7" s="339"/>
      <c r="K7" s="339"/>
      <c r="L7" s="340"/>
    </row>
    <row r="8" spans="1:12" s="341" customFormat="1" ht="23.25" x14ac:dyDescent="0.35">
      <c r="A8" s="338" t="s">
        <v>191</v>
      </c>
      <c r="B8" s="339"/>
      <c r="C8" s="339"/>
      <c r="D8" s="339"/>
      <c r="E8" s="339"/>
      <c r="F8" s="339"/>
      <c r="G8" s="339"/>
      <c r="H8" s="339"/>
      <c r="I8" s="339"/>
      <c r="J8" s="339"/>
      <c r="K8" s="339"/>
      <c r="L8" s="340"/>
    </row>
    <row r="9" spans="1:12" s="341" customFormat="1" ht="23.25" x14ac:dyDescent="0.35">
      <c r="A9" s="338" t="s">
        <v>192</v>
      </c>
      <c r="B9" s="339"/>
      <c r="C9" s="339"/>
      <c r="D9" s="339"/>
      <c r="E9" s="339"/>
      <c r="F9" s="339"/>
      <c r="G9" s="339"/>
      <c r="H9" s="339"/>
      <c r="I9" s="339"/>
      <c r="J9" s="339"/>
      <c r="K9" s="339"/>
      <c r="L9" s="340"/>
    </row>
    <row r="10" spans="1:12" s="341" customFormat="1" ht="23.25" x14ac:dyDescent="0.35">
      <c r="A10" s="338" t="s">
        <v>193</v>
      </c>
      <c r="B10" s="339"/>
      <c r="C10" s="339"/>
      <c r="D10" s="339"/>
      <c r="E10" s="339"/>
      <c r="F10" s="339"/>
      <c r="G10" s="339"/>
      <c r="H10" s="339"/>
      <c r="I10" s="339"/>
      <c r="J10" s="339"/>
      <c r="K10" s="339"/>
      <c r="L10" s="340"/>
    </row>
    <row r="11" spans="1:12" s="341" customFormat="1" ht="23.25" x14ac:dyDescent="0.35">
      <c r="A11" s="338" t="s">
        <v>194</v>
      </c>
      <c r="B11" s="339"/>
      <c r="C11" s="339"/>
      <c r="D11" s="339"/>
      <c r="E11" s="339"/>
      <c r="F11" s="339"/>
      <c r="G11" s="339"/>
      <c r="H11" s="339"/>
      <c r="I11" s="339"/>
      <c r="J11" s="339"/>
      <c r="K11" s="339"/>
      <c r="L11" s="340"/>
    </row>
    <row r="12" spans="1:12" s="341" customFormat="1" ht="23.25" x14ac:dyDescent="0.35">
      <c r="A12" s="342"/>
      <c r="B12" s="343"/>
      <c r="C12" s="343"/>
      <c r="D12" s="343"/>
      <c r="E12" s="343"/>
      <c r="F12" s="343"/>
      <c r="G12" s="343"/>
      <c r="H12" s="343"/>
      <c r="I12" s="343"/>
      <c r="J12" s="343"/>
      <c r="K12" s="343"/>
      <c r="L12" s="344"/>
    </row>
    <row r="13" spans="1:12" ht="22.15" customHeight="1" x14ac:dyDescent="0.25">
      <c r="A13" s="345" t="s">
        <v>187</v>
      </c>
      <c r="B13" s="346"/>
      <c r="C13" s="346"/>
      <c r="D13" s="346"/>
      <c r="E13" s="346"/>
      <c r="F13" s="346"/>
      <c r="G13" s="346"/>
      <c r="H13" s="346"/>
      <c r="I13" s="346"/>
      <c r="J13" s="346"/>
      <c r="K13" s="346"/>
      <c r="L13" s="347"/>
    </row>
    <row r="14" spans="1:12" ht="24" thickBot="1" x14ac:dyDescent="0.3">
      <c r="A14" s="348"/>
      <c r="B14" s="349"/>
      <c r="C14" s="349"/>
      <c r="D14" s="349"/>
      <c r="E14" s="349"/>
      <c r="F14" s="349"/>
      <c r="G14" s="349"/>
      <c r="H14" s="349"/>
      <c r="I14" s="349"/>
      <c r="J14" s="349"/>
      <c r="K14" s="349"/>
      <c r="L14" s="350"/>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7590F-E3B2-4761-AFC3-8C904C643159}">
  <dimension ref="A1:N56"/>
  <sheetViews>
    <sheetView workbookViewId="0">
      <selection sqref="A1:L1"/>
    </sheetView>
  </sheetViews>
  <sheetFormatPr defaultColWidth="13" defaultRowHeight="11.25" x14ac:dyDescent="0.2"/>
  <cols>
    <col min="1" max="1" width="30.83203125" style="250" customWidth="1"/>
    <col min="2" max="2" width="2.33203125" style="248" customWidth="1"/>
    <col min="3" max="3" width="11.33203125" style="249" customWidth="1"/>
    <col min="4" max="4" width="2.33203125" style="248" customWidth="1"/>
    <col min="5" max="5" width="11.33203125" style="249" customWidth="1"/>
    <col min="6" max="6" width="2.33203125" style="248" customWidth="1"/>
    <col min="7" max="7" width="11.33203125" style="249" customWidth="1"/>
    <col min="8" max="8" width="2.33203125" style="248" customWidth="1"/>
    <col min="9" max="9" width="11.33203125" style="249" customWidth="1"/>
    <col min="10" max="10" width="2.33203125" style="248" customWidth="1"/>
    <col min="11" max="11" width="11.33203125" style="249" customWidth="1"/>
    <col min="12" max="12" width="2.33203125" style="248" customWidth="1"/>
    <col min="13" max="16384" width="13" style="247"/>
  </cols>
  <sheetData>
    <row r="1" spans="1:13" ht="11.25" customHeight="1" x14ac:dyDescent="0.2">
      <c r="A1" s="326" t="s">
        <v>184</v>
      </c>
      <c r="B1" s="326"/>
      <c r="C1" s="326"/>
      <c r="D1" s="326"/>
      <c r="E1" s="326"/>
      <c r="F1" s="326"/>
      <c r="G1" s="326"/>
      <c r="H1" s="326"/>
      <c r="I1" s="326"/>
      <c r="J1" s="326"/>
      <c r="K1" s="326"/>
      <c r="L1" s="326"/>
      <c r="M1" s="252"/>
    </row>
    <row r="2" spans="1:13" ht="11.25" customHeight="1" x14ac:dyDescent="0.2">
      <c r="A2" s="326" t="s">
        <v>183</v>
      </c>
      <c r="B2" s="326"/>
      <c r="C2" s="326"/>
      <c r="D2" s="326"/>
      <c r="E2" s="326"/>
      <c r="F2" s="326"/>
      <c r="G2" s="326"/>
      <c r="H2" s="326"/>
      <c r="I2" s="326"/>
      <c r="J2" s="326"/>
      <c r="K2" s="326"/>
      <c r="L2" s="326"/>
      <c r="M2" s="252"/>
    </row>
    <row r="3" spans="1:13" ht="11.25" customHeight="1" x14ac:dyDescent="0.2">
      <c r="A3" s="327"/>
      <c r="B3" s="327"/>
      <c r="C3" s="327"/>
      <c r="D3" s="327"/>
      <c r="E3" s="327"/>
      <c r="F3" s="327"/>
      <c r="G3" s="327"/>
      <c r="H3" s="327"/>
      <c r="I3" s="327"/>
      <c r="J3" s="327"/>
      <c r="K3" s="327"/>
      <c r="L3" s="327"/>
      <c r="M3" s="252"/>
    </row>
    <row r="4" spans="1:13" ht="11.25" customHeight="1" x14ac:dyDescent="0.2">
      <c r="A4" s="326" t="s">
        <v>182</v>
      </c>
      <c r="B4" s="326"/>
      <c r="C4" s="326"/>
      <c r="D4" s="326"/>
      <c r="E4" s="326"/>
      <c r="F4" s="326"/>
      <c r="G4" s="326"/>
      <c r="H4" s="326"/>
      <c r="I4" s="326"/>
      <c r="J4" s="326"/>
      <c r="K4" s="326"/>
      <c r="L4" s="326"/>
      <c r="M4" s="252"/>
    </row>
    <row r="5" spans="1:13" ht="11.25" customHeight="1" x14ac:dyDescent="0.2">
      <c r="A5" s="328"/>
      <c r="B5" s="328"/>
      <c r="C5" s="328"/>
      <c r="D5" s="328"/>
      <c r="E5" s="328"/>
      <c r="F5" s="328"/>
      <c r="G5" s="328"/>
      <c r="H5" s="328"/>
      <c r="I5" s="328"/>
      <c r="J5" s="328"/>
      <c r="K5" s="328"/>
      <c r="L5" s="328"/>
      <c r="M5" s="252"/>
    </row>
    <row r="6" spans="1:13" ht="11.25" customHeight="1" x14ac:dyDescent="0.2">
      <c r="A6" s="269" t="s">
        <v>181</v>
      </c>
      <c r="B6" s="268"/>
      <c r="C6" s="267">
        <v>2016</v>
      </c>
      <c r="D6" s="229"/>
      <c r="E6" s="267">
        <v>2017</v>
      </c>
      <c r="F6" s="229"/>
      <c r="G6" s="267">
        <v>2018</v>
      </c>
      <c r="H6" s="229"/>
      <c r="I6" s="267">
        <v>2019</v>
      </c>
      <c r="J6" s="229"/>
      <c r="K6" s="267">
        <v>2020</v>
      </c>
      <c r="L6" s="229"/>
      <c r="M6" s="252"/>
    </row>
    <row r="7" spans="1:13" ht="11.25" customHeight="1" x14ac:dyDescent="0.2">
      <c r="A7" s="266" t="s">
        <v>180</v>
      </c>
      <c r="C7" s="265">
        <v>11</v>
      </c>
      <c r="D7" s="264" t="s">
        <v>140</v>
      </c>
      <c r="E7" s="265">
        <v>10</v>
      </c>
      <c r="F7" s="264" t="s">
        <v>140</v>
      </c>
      <c r="G7" s="265">
        <v>12</v>
      </c>
      <c r="H7" s="264" t="s">
        <v>140</v>
      </c>
      <c r="I7" s="265">
        <v>9</v>
      </c>
      <c r="J7" s="264" t="s">
        <v>140</v>
      </c>
      <c r="K7" s="265">
        <v>10</v>
      </c>
      <c r="L7" s="264" t="s">
        <v>127</v>
      </c>
      <c r="M7" s="252"/>
    </row>
    <row r="8" spans="1:13" ht="11.25" customHeight="1" x14ac:dyDescent="0.2">
      <c r="A8" s="261" t="s">
        <v>179</v>
      </c>
      <c r="C8" s="260"/>
      <c r="D8" s="256"/>
      <c r="E8" s="260"/>
      <c r="F8" s="256"/>
      <c r="G8" s="260"/>
      <c r="H8" s="256"/>
      <c r="I8" s="260"/>
      <c r="J8" s="256"/>
      <c r="K8" s="260"/>
      <c r="L8" s="256"/>
      <c r="M8" s="252"/>
    </row>
    <row r="9" spans="1:13" ht="11.25" customHeight="1" x14ac:dyDescent="0.2">
      <c r="A9" s="259" t="s">
        <v>157</v>
      </c>
      <c r="C9" s="260">
        <v>1457</v>
      </c>
      <c r="D9" s="256"/>
      <c r="E9" s="260">
        <v>2034</v>
      </c>
      <c r="F9" s="256"/>
      <c r="G9" s="260">
        <v>2354</v>
      </c>
      <c r="H9" s="256"/>
      <c r="I9" s="260">
        <v>2269</v>
      </c>
      <c r="J9" s="256" t="s">
        <v>140</v>
      </c>
      <c r="K9" s="260">
        <v>2300</v>
      </c>
      <c r="L9" s="256" t="s">
        <v>127</v>
      </c>
      <c r="M9" s="252"/>
    </row>
    <row r="10" spans="1:13" ht="11.25" customHeight="1" x14ac:dyDescent="0.2">
      <c r="A10" s="259" t="s">
        <v>156</v>
      </c>
      <c r="C10" s="260">
        <v>164</v>
      </c>
      <c r="D10" s="256"/>
      <c r="E10" s="260">
        <v>151</v>
      </c>
      <c r="F10" s="256"/>
      <c r="G10" s="260">
        <v>270</v>
      </c>
      <c r="H10" s="256"/>
      <c r="I10" s="260">
        <v>291</v>
      </c>
      <c r="J10" s="256" t="s">
        <v>140</v>
      </c>
      <c r="K10" s="260">
        <v>290</v>
      </c>
      <c r="L10" s="256" t="s">
        <v>127</v>
      </c>
      <c r="M10" s="252"/>
    </row>
    <row r="11" spans="1:13" ht="11.25" customHeight="1" x14ac:dyDescent="0.2">
      <c r="A11" s="258" t="s">
        <v>5</v>
      </c>
      <c r="C11" s="228">
        <v>1621</v>
      </c>
      <c r="D11" s="234"/>
      <c r="E11" s="228">
        <v>2185</v>
      </c>
      <c r="F11" s="234"/>
      <c r="G11" s="228">
        <v>2624</v>
      </c>
      <c r="H11" s="234"/>
      <c r="I11" s="228">
        <v>2560</v>
      </c>
      <c r="J11" s="234" t="s">
        <v>140</v>
      </c>
      <c r="K11" s="228">
        <v>2590</v>
      </c>
      <c r="L11" s="234" t="s">
        <v>127</v>
      </c>
      <c r="M11" s="252"/>
    </row>
    <row r="12" spans="1:13" ht="11.25" customHeight="1" x14ac:dyDescent="0.2">
      <c r="A12" s="261" t="s">
        <v>178</v>
      </c>
      <c r="C12" s="260">
        <v>10</v>
      </c>
      <c r="D12" s="256"/>
      <c r="E12" s="260">
        <v>14</v>
      </c>
      <c r="F12" s="256"/>
      <c r="G12" s="260">
        <v>12</v>
      </c>
      <c r="H12" s="256" t="s">
        <v>140</v>
      </c>
      <c r="I12" s="260">
        <v>15</v>
      </c>
      <c r="J12" s="256" t="s">
        <v>140</v>
      </c>
      <c r="K12" s="260">
        <v>15</v>
      </c>
      <c r="L12" s="256" t="s">
        <v>127</v>
      </c>
      <c r="M12" s="252"/>
    </row>
    <row r="13" spans="1:13" ht="11.25" customHeight="1" x14ac:dyDescent="0.2">
      <c r="A13" s="261" t="s">
        <v>177</v>
      </c>
      <c r="C13" s="260">
        <v>1452</v>
      </c>
      <c r="D13" s="256"/>
      <c r="E13" s="260">
        <v>1459</v>
      </c>
      <c r="F13" s="256"/>
      <c r="G13" s="260">
        <v>1306</v>
      </c>
      <c r="H13" s="256"/>
      <c r="I13" s="260">
        <v>1259</v>
      </c>
      <c r="J13" s="256"/>
      <c r="K13" s="260">
        <v>1400</v>
      </c>
      <c r="L13" s="256" t="s">
        <v>127</v>
      </c>
      <c r="M13" s="252"/>
    </row>
    <row r="14" spans="1:13" ht="11.25" customHeight="1" x14ac:dyDescent="0.2">
      <c r="A14" s="261" t="s">
        <v>176</v>
      </c>
      <c r="C14" s="260">
        <v>4</v>
      </c>
      <c r="D14" s="256"/>
      <c r="E14" s="260">
        <v>8</v>
      </c>
      <c r="F14" s="256"/>
      <c r="G14" s="260">
        <v>6</v>
      </c>
      <c r="H14" s="256"/>
      <c r="I14" s="260">
        <v>2</v>
      </c>
      <c r="J14" s="256" t="s">
        <v>140</v>
      </c>
      <c r="K14" s="260">
        <v>2</v>
      </c>
      <c r="L14" s="256" t="s">
        <v>127</v>
      </c>
      <c r="M14" s="252"/>
    </row>
    <row r="15" spans="1:13" ht="11.25" customHeight="1" x14ac:dyDescent="0.2">
      <c r="A15" s="261" t="s">
        <v>175</v>
      </c>
      <c r="C15" s="263">
        <v>144</v>
      </c>
      <c r="D15" s="262"/>
      <c r="E15" s="263">
        <v>94</v>
      </c>
      <c r="F15" s="262"/>
      <c r="G15" s="263">
        <v>188</v>
      </c>
      <c r="H15" s="262"/>
      <c r="I15" s="263">
        <v>91</v>
      </c>
      <c r="J15" s="262" t="s">
        <v>140</v>
      </c>
      <c r="K15" s="263">
        <v>90</v>
      </c>
      <c r="L15" s="262" t="s">
        <v>127</v>
      </c>
      <c r="M15" s="252"/>
    </row>
    <row r="16" spans="1:13" ht="11.25" customHeight="1" x14ac:dyDescent="0.2">
      <c r="A16" s="261" t="s">
        <v>174</v>
      </c>
      <c r="C16" s="257"/>
      <c r="D16" s="256"/>
      <c r="E16" s="257"/>
      <c r="F16" s="256"/>
      <c r="G16" s="257"/>
      <c r="H16" s="256"/>
      <c r="I16" s="257"/>
      <c r="J16" s="256"/>
      <c r="K16" s="257"/>
      <c r="L16" s="256"/>
      <c r="M16" s="252"/>
    </row>
    <row r="17" spans="1:13" ht="11.25" customHeight="1" x14ac:dyDescent="0.2">
      <c r="A17" s="259" t="s">
        <v>157</v>
      </c>
      <c r="C17" s="260">
        <v>89</v>
      </c>
      <c r="D17" s="256"/>
      <c r="E17" s="260">
        <v>13</v>
      </c>
      <c r="F17" s="256"/>
      <c r="G17" s="260">
        <v>60</v>
      </c>
      <c r="H17" s="256" t="s">
        <v>140</v>
      </c>
      <c r="I17" s="260">
        <v>56</v>
      </c>
      <c r="J17" s="256" t="s">
        <v>140</v>
      </c>
      <c r="K17" s="260">
        <v>55</v>
      </c>
      <c r="L17" s="256" t="s">
        <v>127</v>
      </c>
      <c r="M17" s="252"/>
    </row>
    <row r="18" spans="1:13" ht="11.25" customHeight="1" x14ac:dyDescent="0.2">
      <c r="A18" s="259" t="s">
        <v>156</v>
      </c>
      <c r="C18" s="260">
        <v>783</v>
      </c>
      <c r="D18" s="256"/>
      <c r="E18" s="260">
        <v>929</v>
      </c>
      <c r="F18" s="256"/>
      <c r="G18" s="260">
        <v>1318</v>
      </c>
      <c r="H18" s="256" t="s">
        <v>140</v>
      </c>
      <c r="I18" s="260">
        <v>1064</v>
      </c>
      <c r="J18" s="256" t="s">
        <v>140</v>
      </c>
      <c r="K18" s="260">
        <v>1000</v>
      </c>
      <c r="L18" s="256" t="s">
        <v>127</v>
      </c>
      <c r="M18" s="252"/>
    </row>
    <row r="19" spans="1:13" ht="11.25" customHeight="1" x14ac:dyDescent="0.2">
      <c r="A19" s="258" t="s">
        <v>5</v>
      </c>
      <c r="C19" s="265">
        <v>872</v>
      </c>
      <c r="D19" s="264"/>
      <c r="E19" s="265">
        <v>942</v>
      </c>
      <c r="F19" s="264"/>
      <c r="G19" s="265">
        <v>1378</v>
      </c>
      <c r="H19" s="264" t="s">
        <v>140</v>
      </c>
      <c r="I19" s="265">
        <v>1120</v>
      </c>
      <c r="J19" s="264" t="s">
        <v>140</v>
      </c>
      <c r="K19" s="265">
        <v>1060</v>
      </c>
      <c r="L19" s="264" t="s">
        <v>127</v>
      </c>
      <c r="M19" s="252"/>
    </row>
    <row r="20" spans="1:13" ht="11.25" customHeight="1" x14ac:dyDescent="0.2">
      <c r="A20" s="261" t="s">
        <v>173</v>
      </c>
      <c r="C20" s="257"/>
      <c r="D20" s="256"/>
      <c r="E20" s="257"/>
      <c r="F20" s="256"/>
      <c r="G20" s="257"/>
      <c r="H20" s="256"/>
      <c r="I20" s="257"/>
      <c r="J20" s="256"/>
      <c r="K20" s="257"/>
      <c r="L20" s="256"/>
      <c r="M20" s="252"/>
    </row>
    <row r="21" spans="1:13" ht="11.25" customHeight="1" x14ac:dyDescent="0.2">
      <c r="A21" s="259" t="s">
        <v>157</v>
      </c>
      <c r="C21" s="260">
        <v>9907</v>
      </c>
      <c r="D21" s="256"/>
      <c r="E21" s="260">
        <v>8366</v>
      </c>
      <c r="F21" s="256"/>
      <c r="G21" s="260">
        <v>17306</v>
      </c>
      <c r="H21" s="256"/>
      <c r="I21" s="260">
        <v>10077</v>
      </c>
      <c r="J21" s="256"/>
      <c r="K21" s="260">
        <v>10000</v>
      </c>
      <c r="L21" s="256" t="s">
        <v>127</v>
      </c>
      <c r="M21" s="252"/>
    </row>
    <row r="22" spans="1:13" ht="11.25" customHeight="1" x14ac:dyDescent="0.2">
      <c r="A22" s="259" t="s">
        <v>156</v>
      </c>
      <c r="C22" s="260">
        <v>1046</v>
      </c>
      <c r="D22" s="256"/>
      <c r="E22" s="260">
        <v>1409</v>
      </c>
      <c r="F22" s="256"/>
      <c r="G22" s="260">
        <v>2272</v>
      </c>
      <c r="H22" s="256"/>
      <c r="I22" s="260">
        <v>1763</v>
      </c>
      <c r="J22" s="256"/>
      <c r="K22" s="260">
        <v>2000</v>
      </c>
      <c r="L22" s="256" t="s">
        <v>127</v>
      </c>
      <c r="M22" s="252"/>
    </row>
    <row r="23" spans="1:13" ht="11.25" customHeight="1" x14ac:dyDescent="0.2">
      <c r="A23" s="258" t="s">
        <v>5</v>
      </c>
      <c r="C23" s="228">
        <v>10953</v>
      </c>
      <c r="D23" s="234"/>
      <c r="E23" s="228">
        <v>9775</v>
      </c>
      <c r="F23" s="234"/>
      <c r="G23" s="228">
        <v>19578</v>
      </c>
      <c r="H23" s="234"/>
      <c r="I23" s="228">
        <v>11840</v>
      </c>
      <c r="J23" s="234"/>
      <c r="K23" s="228">
        <v>12000</v>
      </c>
      <c r="L23" s="234" t="s">
        <v>127</v>
      </c>
      <c r="M23" s="252"/>
    </row>
    <row r="24" spans="1:13" ht="11.25" customHeight="1" x14ac:dyDescent="0.2">
      <c r="A24" s="261" t="s">
        <v>172</v>
      </c>
      <c r="C24" s="260">
        <v>2321</v>
      </c>
      <c r="D24" s="256"/>
      <c r="E24" s="260">
        <v>2150</v>
      </c>
      <c r="F24" s="256"/>
      <c r="G24" s="260">
        <v>2435</v>
      </c>
      <c r="H24" s="256"/>
      <c r="I24" s="260">
        <v>2334</v>
      </c>
      <c r="J24" s="256"/>
      <c r="K24" s="260">
        <v>2300</v>
      </c>
      <c r="L24" s="256" t="s">
        <v>127</v>
      </c>
      <c r="M24" s="252"/>
    </row>
    <row r="25" spans="1:13" ht="11.25" customHeight="1" x14ac:dyDescent="0.2">
      <c r="A25" s="261" t="s">
        <v>171</v>
      </c>
      <c r="C25" s="260">
        <v>90</v>
      </c>
      <c r="D25" s="256"/>
      <c r="E25" s="260">
        <v>57</v>
      </c>
      <c r="F25" s="256"/>
      <c r="G25" s="260">
        <v>57</v>
      </c>
      <c r="H25" s="256"/>
      <c r="I25" s="260">
        <v>54</v>
      </c>
      <c r="J25" s="256" t="s">
        <v>140</v>
      </c>
      <c r="K25" s="260">
        <v>55</v>
      </c>
      <c r="L25" s="256" t="s">
        <v>127</v>
      </c>
      <c r="M25" s="252"/>
    </row>
    <row r="26" spans="1:13" ht="11.25" customHeight="1" x14ac:dyDescent="0.2">
      <c r="A26" s="261" t="s">
        <v>170</v>
      </c>
      <c r="C26" s="260">
        <v>2779</v>
      </c>
      <c r="D26" s="256"/>
      <c r="E26" s="260">
        <v>3185</v>
      </c>
      <c r="F26" s="256"/>
      <c r="G26" s="260">
        <v>3463</v>
      </c>
      <c r="H26" s="256"/>
      <c r="I26" s="260">
        <v>1298</v>
      </c>
      <c r="J26" s="256" t="s">
        <v>140</v>
      </c>
      <c r="K26" s="260">
        <v>1300</v>
      </c>
      <c r="L26" s="256" t="s">
        <v>127</v>
      </c>
      <c r="M26" s="252"/>
    </row>
    <row r="27" spans="1:13" ht="11.25" customHeight="1" x14ac:dyDescent="0.2">
      <c r="A27" s="261" t="s">
        <v>169</v>
      </c>
      <c r="C27" s="263">
        <v>1762</v>
      </c>
      <c r="D27" s="262"/>
      <c r="E27" s="263">
        <v>2040</v>
      </c>
      <c r="F27" s="262"/>
      <c r="G27" s="263">
        <v>2147</v>
      </c>
      <c r="H27" s="262" t="s">
        <v>140</v>
      </c>
      <c r="I27" s="263">
        <v>1841</v>
      </c>
      <c r="J27" s="262" t="s">
        <v>140</v>
      </c>
      <c r="K27" s="263">
        <v>2000</v>
      </c>
      <c r="L27" s="262" t="s">
        <v>127</v>
      </c>
      <c r="M27" s="252"/>
    </row>
    <row r="28" spans="1:13" ht="11.25" customHeight="1" x14ac:dyDescent="0.2">
      <c r="A28" s="261" t="s">
        <v>168</v>
      </c>
      <c r="C28" s="257"/>
      <c r="D28" s="256"/>
      <c r="E28" s="257"/>
      <c r="F28" s="256"/>
      <c r="G28" s="257"/>
      <c r="H28" s="256"/>
      <c r="I28" s="257"/>
      <c r="J28" s="256"/>
      <c r="K28" s="257"/>
      <c r="L28" s="256"/>
      <c r="M28" s="252"/>
    </row>
    <row r="29" spans="1:13" ht="11.25" customHeight="1" x14ac:dyDescent="0.2">
      <c r="A29" s="259" t="s">
        <v>157</v>
      </c>
      <c r="C29" s="260">
        <v>17</v>
      </c>
      <c r="D29" s="256"/>
      <c r="E29" s="260">
        <v>24</v>
      </c>
      <c r="F29" s="256"/>
      <c r="G29" s="260">
        <v>28</v>
      </c>
      <c r="H29" s="256"/>
      <c r="I29" s="260">
        <v>30</v>
      </c>
      <c r="J29" s="256"/>
      <c r="K29" s="260">
        <v>30</v>
      </c>
      <c r="L29" s="256" t="s">
        <v>127</v>
      </c>
      <c r="M29" s="252"/>
    </row>
    <row r="30" spans="1:13" ht="11.25" customHeight="1" x14ac:dyDescent="0.2">
      <c r="A30" s="259" t="s">
        <v>156</v>
      </c>
      <c r="C30" s="260">
        <v>369</v>
      </c>
      <c r="D30" s="256"/>
      <c r="E30" s="260">
        <v>394</v>
      </c>
      <c r="F30" s="256"/>
      <c r="G30" s="260">
        <v>485</v>
      </c>
      <c r="H30" s="256"/>
      <c r="I30" s="260">
        <v>425</v>
      </c>
      <c r="J30" s="256" t="s">
        <v>140</v>
      </c>
      <c r="K30" s="260">
        <v>430</v>
      </c>
      <c r="L30" s="256" t="s">
        <v>127</v>
      </c>
      <c r="M30" s="252"/>
    </row>
    <row r="31" spans="1:13" ht="11.25" customHeight="1" x14ac:dyDescent="0.2">
      <c r="A31" s="258" t="s">
        <v>5</v>
      </c>
      <c r="C31" s="228">
        <v>386</v>
      </c>
      <c r="D31" s="234"/>
      <c r="E31" s="228">
        <v>418</v>
      </c>
      <c r="F31" s="234"/>
      <c r="G31" s="228">
        <v>513</v>
      </c>
      <c r="H31" s="234"/>
      <c r="I31" s="228">
        <v>455</v>
      </c>
      <c r="J31" s="234" t="s">
        <v>140</v>
      </c>
      <c r="K31" s="228">
        <v>460</v>
      </c>
      <c r="L31" s="234" t="s">
        <v>127</v>
      </c>
      <c r="M31" s="252"/>
    </row>
    <row r="32" spans="1:13" ht="11.25" customHeight="1" x14ac:dyDescent="0.2">
      <c r="A32" s="261" t="s">
        <v>167</v>
      </c>
      <c r="C32" s="260">
        <v>907</v>
      </c>
      <c r="D32" s="256"/>
      <c r="E32" s="260">
        <v>955</v>
      </c>
      <c r="F32" s="256"/>
      <c r="G32" s="260">
        <v>872</v>
      </c>
      <c r="H32" s="256"/>
      <c r="I32" s="260">
        <v>1002</v>
      </c>
      <c r="J32" s="256" t="s">
        <v>140</v>
      </c>
      <c r="K32" s="260">
        <v>900</v>
      </c>
      <c r="L32" s="256" t="s">
        <v>127</v>
      </c>
      <c r="M32" s="252"/>
    </row>
    <row r="33" spans="1:13" ht="11.25" customHeight="1" x14ac:dyDescent="0.2">
      <c r="A33" s="261" t="s">
        <v>166</v>
      </c>
      <c r="C33" s="260">
        <v>960</v>
      </c>
      <c r="D33" s="256"/>
      <c r="E33" s="260">
        <v>733</v>
      </c>
      <c r="F33" s="256"/>
      <c r="G33" s="260">
        <v>1124</v>
      </c>
      <c r="H33" s="256"/>
      <c r="I33" s="260">
        <v>1066</v>
      </c>
      <c r="J33" s="256" t="s">
        <v>140</v>
      </c>
      <c r="K33" s="260">
        <v>1000</v>
      </c>
      <c r="L33" s="256" t="s">
        <v>127</v>
      </c>
      <c r="M33" s="252"/>
    </row>
    <row r="34" spans="1:13" ht="11.25" customHeight="1" x14ac:dyDescent="0.2">
      <c r="A34" s="261" t="s">
        <v>165</v>
      </c>
      <c r="C34" s="260">
        <v>13</v>
      </c>
      <c r="D34" s="256"/>
      <c r="E34" s="260">
        <v>30</v>
      </c>
      <c r="F34" s="256" t="s">
        <v>140</v>
      </c>
      <c r="G34" s="260">
        <v>38</v>
      </c>
      <c r="H34" s="256" t="s">
        <v>140</v>
      </c>
      <c r="I34" s="260">
        <v>38</v>
      </c>
      <c r="J34" s="256" t="s">
        <v>140</v>
      </c>
      <c r="K34" s="260">
        <v>38</v>
      </c>
      <c r="L34" s="256"/>
      <c r="M34" s="252"/>
    </row>
    <row r="35" spans="1:13" ht="11.25" customHeight="1" x14ac:dyDescent="0.2">
      <c r="A35" s="261" t="s">
        <v>164</v>
      </c>
      <c r="C35" s="263">
        <v>113</v>
      </c>
      <c r="D35" s="262"/>
      <c r="E35" s="263">
        <v>85</v>
      </c>
      <c r="F35" s="262"/>
      <c r="G35" s="263">
        <v>93</v>
      </c>
      <c r="H35" s="262" t="s">
        <v>140</v>
      </c>
      <c r="I35" s="263">
        <v>80</v>
      </c>
      <c r="J35" s="262" t="s">
        <v>140</v>
      </c>
      <c r="K35" s="263">
        <v>80</v>
      </c>
      <c r="L35" s="262" t="s">
        <v>127</v>
      </c>
      <c r="M35" s="252"/>
    </row>
    <row r="36" spans="1:13" ht="11.25" customHeight="1" x14ac:dyDescent="0.2">
      <c r="A36" s="261" t="s">
        <v>163</v>
      </c>
      <c r="C36" s="257"/>
      <c r="D36" s="256"/>
      <c r="E36" s="257"/>
      <c r="F36" s="256"/>
      <c r="G36" s="257"/>
      <c r="H36" s="256"/>
      <c r="I36" s="257"/>
      <c r="J36" s="256"/>
      <c r="K36" s="257"/>
      <c r="L36" s="256"/>
      <c r="M36" s="252"/>
    </row>
    <row r="37" spans="1:13" ht="11.25" customHeight="1" x14ac:dyDescent="0.2">
      <c r="A37" s="259" t="s">
        <v>157</v>
      </c>
      <c r="C37" s="260">
        <v>1240</v>
      </c>
      <c r="D37" s="256"/>
      <c r="E37" s="260">
        <v>957</v>
      </c>
      <c r="F37" s="256"/>
      <c r="G37" s="260">
        <v>1639</v>
      </c>
      <c r="H37" s="256"/>
      <c r="I37" s="260">
        <v>1124</v>
      </c>
      <c r="J37" s="256" t="s">
        <v>140</v>
      </c>
      <c r="K37" s="260">
        <v>1000</v>
      </c>
      <c r="L37" s="256" t="s">
        <v>127</v>
      </c>
      <c r="M37" s="252"/>
    </row>
    <row r="38" spans="1:13" ht="11.25" customHeight="1" x14ac:dyDescent="0.2">
      <c r="A38" s="259" t="s">
        <v>156</v>
      </c>
      <c r="C38" s="260">
        <v>1476</v>
      </c>
      <c r="D38" s="256"/>
      <c r="E38" s="260">
        <v>1464</v>
      </c>
      <c r="F38" s="256"/>
      <c r="G38" s="260">
        <v>1412</v>
      </c>
      <c r="H38" s="256"/>
      <c r="I38" s="260">
        <v>1399</v>
      </c>
      <c r="J38" s="256" t="s">
        <v>140</v>
      </c>
      <c r="K38" s="260">
        <v>1400</v>
      </c>
      <c r="L38" s="256" t="s">
        <v>127</v>
      </c>
      <c r="M38" s="252"/>
    </row>
    <row r="39" spans="1:13" ht="11.25" customHeight="1" x14ac:dyDescent="0.2">
      <c r="A39" s="258" t="s">
        <v>5</v>
      </c>
      <c r="C39" s="228">
        <v>2716</v>
      </c>
      <c r="D39" s="234"/>
      <c r="E39" s="228">
        <v>2421</v>
      </c>
      <c r="F39" s="234"/>
      <c r="G39" s="228">
        <v>3051</v>
      </c>
      <c r="H39" s="234"/>
      <c r="I39" s="228">
        <v>2523</v>
      </c>
      <c r="J39" s="234" t="s">
        <v>140</v>
      </c>
      <c r="K39" s="228">
        <v>2400</v>
      </c>
      <c r="L39" s="234" t="s">
        <v>127</v>
      </c>
      <c r="M39" s="252"/>
    </row>
    <row r="40" spans="1:13" ht="11.25" customHeight="1" x14ac:dyDescent="0.2">
      <c r="A40" s="261" t="s">
        <v>162</v>
      </c>
      <c r="C40" s="263">
        <v>134</v>
      </c>
      <c r="D40" s="262"/>
      <c r="E40" s="263">
        <v>228</v>
      </c>
      <c r="F40" s="262"/>
      <c r="G40" s="263">
        <v>112</v>
      </c>
      <c r="H40" s="262" t="s">
        <v>140</v>
      </c>
      <c r="I40" s="263">
        <v>60</v>
      </c>
      <c r="J40" s="262" t="s">
        <v>140</v>
      </c>
      <c r="K40" s="263">
        <v>60</v>
      </c>
      <c r="L40" s="262" t="s">
        <v>127</v>
      </c>
      <c r="M40" s="252"/>
    </row>
    <row r="41" spans="1:13" ht="11.25" customHeight="1" x14ac:dyDescent="0.2">
      <c r="A41" s="261" t="s">
        <v>161</v>
      </c>
      <c r="C41" s="257"/>
      <c r="D41" s="256"/>
      <c r="E41" s="257"/>
      <c r="F41" s="256"/>
      <c r="G41" s="257"/>
      <c r="H41" s="256"/>
      <c r="I41" s="257"/>
      <c r="J41" s="256"/>
      <c r="K41" s="257"/>
      <c r="L41" s="256"/>
      <c r="M41" s="252"/>
    </row>
    <row r="42" spans="1:13" ht="11.25" customHeight="1" x14ac:dyDescent="0.2">
      <c r="A42" s="259" t="s">
        <v>157</v>
      </c>
      <c r="C42" s="260">
        <v>539</v>
      </c>
      <c r="D42" s="256"/>
      <c r="E42" s="260">
        <v>518</v>
      </c>
      <c r="F42" s="256"/>
      <c r="G42" s="260">
        <v>540</v>
      </c>
      <c r="H42" s="256"/>
      <c r="I42" s="260">
        <v>540</v>
      </c>
      <c r="J42" s="256"/>
      <c r="K42" s="260">
        <v>540</v>
      </c>
      <c r="L42" s="256" t="s">
        <v>127</v>
      </c>
      <c r="M42" s="252"/>
    </row>
    <row r="43" spans="1:13" ht="11.25" customHeight="1" x14ac:dyDescent="0.2">
      <c r="A43" s="259" t="s">
        <v>156</v>
      </c>
      <c r="C43" s="260">
        <v>136</v>
      </c>
      <c r="D43" s="256"/>
      <c r="E43" s="260">
        <v>88</v>
      </c>
      <c r="F43" s="256"/>
      <c r="G43" s="260">
        <v>146</v>
      </c>
      <c r="H43" s="256"/>
      <c r="I43" s="260">
        <v>140</v>
      </c>
      <c r="J43" s="256" t="s">
        <v>140</v>
      </c>
      <c r="K43" s="260">
        <v>140</v>
      </c>
      <c r="L43" s="256" t="s">
        <v>127</v>
      </c>
      <c r="M43" s="252"/>
    </row>
    <row r="44" spans="1:13" ht="11.25" customHeight="1" x14ac:dyDescent="0.2">
      <c r="A44" s="258" t="s">
        <v>5</v>
      </c>
      <c r="C44" s="228">
        <v>675</v>
      </c>
      <c r="D44" s="234"/>
      <c r="E44" s="228">
        <v>606</v>
      </c>
      <c r="F44" s="234"/>
      <c r="G44" s="228">
        <v>686</v>
      </c>
      <c r="H44" s="234"/>
      <c r="I44" s="228">
        <v>680</v>
      </c>
      <c r="J44" s="234" t="s">
        <v>140</v>
      </c>
      <c r="K44" s="228">
        <v>680</v>
      </c>
      <c r="L44" s="234" t="s">
        <v>127</v>
      </c>
      <c r="M44" s="252"/>
    </row>
    <row r="45" spans="1:13" ht="11.25" customHeight="1" x14ac:dyDescent="0.2">
      <c r="A45" s="261" t="s">
        <v>160</v>
      </c>
      <c r="C45" s="263">
        <v>441</v>
      </c>
      <c r="D45" s="262"/>
      <c r="E45" s="263">
        <v>498</v>
      </c>
      <c r="F45" s="262"/>
      <c r="G45" s="263">
        <v>479</v>
      </c>
      <c r="H45" s="262"/>
      <c r="I45" s="263">
        <v>456</v>
      </c>
      <c r="J45" s="262"/>
      <c r="K45" s="263">
        <v>444</v>
      </c>
      <c r="L45" s="262"/>
      <c r="M45" s="252"/>
    </row>
    <row r="46" spans="1:13" ht="11.25" customHeight="1" x14ac:dyDescent="0.2">
      <c r="A46" s="259" t="s">
        <v>159</v>
      </c>
      <c r="C46" s="257">
        <v>28400</v>
      </c>
      <c r="D46" s="278" t="s">
        <v>140</v>
      </c>
      <c r="E46" s="257">
        <v>27900</v>
      </c>
      <c r="F46" s="278" t="s">
        <v>140</v>
      </c>
      <c r="G46" s="257">
        <v>40200</v>
      </c>
      <c r="H46" s="278" t="s">
        <v>140</v>
      </c>
      <c r="I46" s="257">
        <v>28800</v>
      </c>
      <c r="J46" s="278" t="s">
        <v>140</v>
      </c>
      <c r="K46" s="257">
        <v>28900</v>
      </c>
      <c r="L46" s="278" t="s">
        <v>127</v>
      </c>
      <c r="M46" s="252"/>
    </row>
    <row r="47" spans="1:13" ht="11.25" customHeight="1" x14ac:dyDescent="0.2">
      <c r="A47" s="258" t="s">
        <v>158</v>
      </c>
      <c r="C47" s="257"/>
      <c r="D47" s="256"/>
      <c r="E47" s="257"/>
      <c r="F47" s="256"/>
      <c r="G47" s="257"/>
      <c r="H47" s="256"/>
      <c r="I47" s="257"/>
      <c r="J47" s="256"/>
      <c r="K47" s="257"/>
      <c r="L47" s="256"/>
      <c r="M47" s="252"/>
    </row>
    <row r="48" spans="1:13" ht="11.25" customHeight="1" x14ac:dyDescent="0.2">
      <c r="A48" s="255" t="s">
        <v>157</v>
      </c>
      <c r="C48" s="257">
        <v>18400</v>
      </c>
      <c r="D48" s="256" t="s">
        <v>140</v>
      </c>
      <c r="E48" s="257">
        <v>17300</v>
      </c>
      <c r="F48" s="256" t="s">
        <v>140</v>
      </c>
      <c r="G48" s="257">
        <v>27800</v>
      </c>
      <c r="H48" s="256" t="s">
        <v>140</v>
      </c>
      <c r="I48" s="257">
        <v>17700</v>
      </c>
      <c r="J48" s="256" t="s">
        <v>140</v>
      </c>
      <c r="K48" s="257">
        <v>17500</v>
      </c>
      <c r="L48" s="256"/>
      <c r="M48" s="252"/>
    </row>
    <row r="49" spans="1:14" ht="11.25" customHeight="1" x14ac:dyDescent="0.2">
      <c r="A49" s="255" t="s">
        <v>156</v>
      </c>
      <c r="C49" s="257">
        <v>6090</v>
      </c>
      <c r="D49" s="256" t="s">
        <v>140</v>
      </c>
      <c r="E49" s="257">
        <v>6550</v>
      </c>
      <c r="F49" s="256" t="s">
        <v>140</v>
      </c>
      <c r="G49" s="257">
        <v>7860</v>
      </c>
      <c r="H49" s="256" t="s">
        <v>140</v>
      </c>
      <c r="I49" s="257">
        <v>6940</v>
      </c>
      <c r="J49" s="256" t="s">
        <v>140</v>
      </c>
      <c r="K49" s="257">
        <v>7250</v>
      </c>
      <c r="L49" s="256"/>
      <c r="M49" s="252"/>
    </row>
    <row r="50" spans="1:14" ht="11.25" customHeight="1" x14ac:dyDescent="0.2">
      <c r="A50" s="255" t="s">
        <v>155</v>
      </c>
      <c r="C50" s="254">
        <v>3920</v>
      </c>
      <c r="D50" s="253"/>
      <c r="E50" s="254">
        <v>4080</v>
      </c>
      <c r="F50" s="253" t="s">
        <v>140</v>
      </c>
      <c r="G50" s="254">
        <v>4480</v>
      </c>
      <c r="H50" s="253" t="s">
        <v>140</v>
      </c>
      <c r="I50" s="254">
        <v>4100</v>
      </c>
      <c r="J50" s="253" t="s">
        <v>140</v>
      </c>
      <c r="K50" s="254">
        <v>4090</v>
      </c>
      <c r="L50" s="253"/>
      <c r="M50" s="252"/>
    </row>
    <row r="51" spans="1:14" ht="11.25" customHeight="1" x14ac:dyDescent="0.2">
      <c r="A51" s="330" t="s">
        <v>154</v>
      </c>
      <c r="B51" s="330"/>
      <c r="C51" s="330"/>
      <c r="D51" s="330"/>
      <c r="E51" s="330"/>
      <c r="F51" s="330"/>
      <c r="G51" s="330"/>
      <c r="H51" s="330"/>
      <c r="I51" s="330"/>
      <c r="J51" s="330"/>
      <c r="K51" s="330"/>
      <c r="L51" s="330"/>
      <c r="M51" s="251"/>
      <c r="N51" s="251"/>
    </row>
    <row r="52" spans="1:14" ht="22.5" customHeight="1" x14ac:dyDescent="0.2">
      <c r="A52" s="329" t="s">
        <v>153</v>
      </c>
      <c r="B52" s="329"/>
      <c r="C52" s="329"/>
      <c r="D52" s="329"/>
      <c r="E52" s="329"/>
      <c r="F52" s="329"/>
      <c r="G52" s="329"/>
      <c r="H52" s="329"/>
      <c r="I52" s="329"/>
      <c r="J52" s="329"/>
      <c r="K52" s="329"/>
      <c r="L52" s="329"/>
      <c r="M52" s="251"/>
      <c r="N52" s="251"/>
    </row>
    <row r="53" spans="1:14" ht="33.75" customHeight="1" x14ac:dyDescent="0.2">
      <c r="A53" s="329" t="s">
        <v>152</v>
      </c>
      <c r="B53" s="329"/>
      <c r="C53" s="329"/>
      <c r="D53" s="329"/>
      <c r="E53" s="329"/>
      <c r="F53" s="329"/>
      <c r="G53" s="329"/>
      <c r="H53" s="329"/>
      <c r="I53" s="329"/>
      <c r="J53" s="329"/>
      <c r="K53" s="329"/>
      <c r="L53" s="329"/>
      <c r="M53" s="251"/>
      <c r="N53" s="251"/>
    </row>
    <row r="54" spans="1:14" ht="22.5" customHeight="1" x14ac:dyDescent="0.2">
      <c r="A54" s="329" t="s">
        <v>186</v>
      </c>
      <c r="B54" s="329"/>
      <c r="C54" s="329"/>
      <c r="D54" s="329"/>
      <c r="E54" s="329"/>
      <c r="F54" s="329"/>
      <c r="G54" s="329"/>
      <c r="H54" s="329"/>
      <c r="I54" s="329"/>
      <c r="J54" s="329"/>
      <c r="K54" s="329"/>
      <c r="L54" s="329"/>
      <c r="M54" s="251"/>
      <c r="N54" s="251"/>
    </row>
    <row r="55" spans="1:14" ht="22.5" customHeight="1" x14ac:dyDescent="0.2">
      <c r="A55" s="329" t="s">
        <v>151</v>
      </c>
      <c r="B55" s="329"/>
      <c r="C55" s="329"/>
      <c r="D55" s="329"/>
      <c r="E55" s="329"/>
      <c r="F55" s="329"/>
      <c r="G55" s="329"/>
      <c r="H55" s="329"/>
      <c r="I55" s="329"/>
      <c r="J55" s="329"/>
      <c r="K55" s="329"/>
      <c r="L55" s="329"/>
      <c r="M55" s="251"/>
      <c r="N55" s="251"/>
    </row>
    <row r="56" spans="1:14" ht="33.75" customHeight="1" x14ac:dyDescent="0.2">
      <c r="A56" s="329" t="s">
        <v>150</v>
      </c>
      <c r="B56" s="329"/>
      <c r="C56" s="329"/>
      <c r="D56" s="329"/>
      <c r="E56" s="329"/>
      <c r="F56" s="329"/>
      <c r="G56" s="329"/>
      <c r="H56" s="329"/>
      <c r="I56" s="329"/>
      <c r="J56" s="329"/>
      <c r="K56" s="329"/>
      <c r="L56" s="329"/>
      <c r="M56" s="251"/>
      <c r="N56" s="251"/>
    </row>
  </sheetData>
  <mergeCells count="11">
    <mergeCell ref="A56:L56"/>
    <mergeCell ref="A51:L51"/>
    <mergeCell ref="A52:L52"/>
    <mergeCell ref="A53:L53"/>
    <mergeCell ref="A54:L54"/>
    <mergeCell ref="A55:L55"/>
    <mergeCell ref="A1:L1"/>
    <mergeCell ref="A2:L2"/>
    <mergeCell ref="A3:L3"/>
    <mergeCell ref="A4:L4"/>
    <mergeCell ref="A5:L5"/>
  </mergeCells>
  <pageMargins left="0.5" right="0.5" top="0.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8"/>
  <sheetViews>
    <sheetView zoomScaleNormal="100" workbookViewId="0">
      <selection sqref="A1:M1"/>
    </sheetView>
  </sheetViews>
  <sheetFormatPr defaultColWidth="9.33203125" defaultRowHeight="11.25" customHeight="1" x14ac:dyDescent="0.2"/>
  <cols>
    <col min="1" max="1" width="35.33203125" style="2" bestFit="1" customWidth="1"/>
    <col min="2" max="2" width="20.1640625" style="2" bestFit="1" customWidth="1"/>
    <col min="3" max="3" width="1.83203125" style="2" customWidth="1"/>
    <col min="4" max="4" width="7.6640625" style="2" customWidth="1"/>
    <col min="5" max="5" width="1.6640625" style="2" customWidth="1"/>
    <col min="6" max="6" width="7.6640625" style="2" customWidth="1"/>
    <col min="7" max="7" width="1.6640625" style="2" customWidth="1"/>
    <col min="8" max="8" width="7.6640625" style="2" customWidth="1"/>
    <col min="9" max="9" width="1.6640625" style="2" customWidth="1"/>
    <col min="10" max="10" width="7.6640625" style="2" customWidth="1"/>
    <col min="11" max="11" width="1.6640625" style="2" customWidth="1"/>
    <col min="12" max="12" width="7.33203125" style="2" bestFit="1" customWidth="1"/>
    <col min="13" max="13" width="1.6640625" style="2" customWidth="1"/>
    <col min="14" max="16384" width="9.33203125" style="2"/>
  </cols>
  <sheetData>
    <row r="1" spans="1:13" ht="11.25" customHeight="1" x14ac:dyDescent="0.2">
      <c r="A1" s="283" t="s">
        <v>0</v>
      </c>
      <c r="B1" s="283"/>
      <c r="C1" s="283"/>
      <c r="D1" s="283"/>
      <c r="E1" s="283"/>
      <c r="F1" s="283"/>
      <c r="G1" s="283"/>
      <c r="H1" s="283"/>
      <c r="I1" s="283"/>
      <c r="J1" s="283"/>
      <c r="K1" s="283"/>
      <c r="L1" s="283"/>
      <c r="M1" s="283"/>
    </row>
    <row r="2" spans="1:13" ht="11.25" customHeight="1" x14ac:dyDescent="0.2">
      <c r="A2" s="283" t="s">
        <v>91</v>
      </c>
      <c r="B2" s="283"/>
      <c r="C2" s="283"/>
      <c r="D2" s="283"/>
      <c r="E2" s="283"/>
      <c r="F2" s="283"/>
      <c r="G2" s="283"/>
      <c r="H2" s="283"/>
      <c r="I2" s="283"/>
      <c r="J2" s="283"/>
      <c r="K2" s="283"/>
      <c r="L2" s="283"/>
      <c r="M2" s="283"/>
    </row>
    <row r="3" spans="1:13" ht="11.25" customHeight="1" x14ac:dyDescent="0.2">
      <c r="A3" s="283"/>
      <c r="B3" s="283"/>
      <c r="C3" s="283"/>
      <c r="D3" s="283"/>
      <c r="E3" s="283"/>
      <c r="F3" s="283"/>
      <c r="G3" s="283"/>
      <c r="H3" s="283"/>
      <c r="I3" s="283"/>
      <c r="J3" s="283"/>
      <c r="K3" s="283"/>
      <c r="L3" s="283"/>
      <c r="M3" s="283"/>
    </row>
    <row r="4" spans="1:13" ht="11.25" customHeight="1" x14ac:dyDescent="0.2">
      <c r="A4" s="283" t="s">
        <v>78</v>
      </c>
      <c r="B4" s="283"/>
      <c r="C4" s="283"/>
      <c r="D4" s="283"/>
      <c r="E4" s="283"/>
      <c r="F4" s="283"/>
      <c r="G4" s="283"/>
      <c r="H4" s="283"/>
      <c r="I4" s="283"/>
      <c r="J4" s="283"/>
      <c r="K4" s="283"/>
      <c r="L4" s="283"/>
      <c r="M4" s="283"/>
    </row>
    <row r="5" spans="1:13" ht="11.25" customHeight="1" x14ac:dyDescent="0.2">
      <c r="A5" s="284"/>
      <c r="B5" s="284"/>
      <c r="C5" s="284"/>
      <c r="D5" s="284"/>
      <c r="E5" s="284"/>
      <c r="F5" s="284"/>
      <c r="G5" s="284"/>
      <c r="H5" s="284"/>
      <c r="I5" s="284"/>
      <c r="J5" s="284"/>
      <c r="K5" s="284"/>
      <c r="L5" s="284"/>
      <c r="M5" s="284"/>
    </row>
    <row r="6" spans="1:13" ht="11.25" customHeight="1" x14ac:dyDescent="0.2">
      <c r="A6" s="99"/>
      <c r="B6" s="100"/>
      <c r="C6" s="100"/>
      <c r="D6" s="112">
        <v>2016</v>
      </c>
      <c r="E6" s="122"/>
      <c r="F6" s="91">
        <v>2017</v>
      </c>
      <c r="G6" s="198"/>
      <c r="H6" s="199">
        <v>2018</v>
      </c>
      <c r="I6" s="198"/>
      <c r="J6" s="199" t="s">
        <v>128</v>
      </c>
      <c r="K6" s="221"/>
      <c r="L6" s="199" t="s">
        <v>134</v>
      </c>
      <c r="M6" s="221"/>
    </row>
    <row r="7" spans="1:13" ht="11.25" customHeight="1" x14ac:dyDescent="0.2">
      <c r="A7" s="107" t="s">
        <v>92</v>
      </c>
      <c r="B7" s="100"/>
      <c r="C7" s="101"/>
      <c r="D7" s="146"/>
      <c r="E7" s="123"/>
      <c r="F7" s="104"/>
      <c r="G7" s="96"/>
      <c r="H7" s="96"/>
      <c r="I7" s="96"/>
      <c r="J7" s="96"/>
      <c r="K7" s="96"/>
      <c r="M7" s="205"/>
    </row>
    <row r="8" spans="1:13" ht="11.25" customHeight="1" x14ac:dyDescent="0.2">
      <c r="A8" s="105" t="s">
        <v>1</v>
      </c>
      <c r="B8" s="102"/>
      <c r="C8" s="98"/>
      <c r="D8" s="124">
        <v>31</v>
      </c>
      <c r="E8" s="123"/>
      <c r="F8" s="124">
        <v>31</v>
      </c>
      <c r="G8" s="231"/>
      <c r="H8" s="124">
        <v>28</v>
      </c>
      <c r="I8" s="231"/>
      <c r="J8" s="124">
        <v>29</v>
      </c>
      <c r="K8" s="235" t="s">
        <v>140</v>
      </c>
      <c r="L8" s="124">
        <v>29</v>
      </c>
    </row>
    <row r="9" spans="1:13" ht="11.25" customHeight="1" x14ac:dyDescent="0.2">
      <c r="A9" s="105" t="s">
        <v>2</v>
      </c>
      <c r="B9" s="102"/>
      <c r="C9" s="98"/>
      <c r="D9" s="236">
        <v>441</v>
      </c>
      <c r="E9" s="237"/>
      <c r="F9" s="236">
        <v>498</v>
      </c>
      <c r="G9" s="238"/>
      <c r="H9" s="236">
        <v>479</v>
      </c>
      <c r="I9" s="239"/>
      <c r="J9" s="236">
        <v>456</v>
      </c>
      <c r="K9" s="239"/>
      <c r="L9" s="236">
        <v>444</v>
      </c>
      <c r="M9" s="230"/>
    </row>
    <row r="10" spans="1:13" ht="11.25" customHeight="1" x14ac:dyDescent="0.2">
      <c r="A10" s="105" t="s">
        <v>3</v>
      </c>
      <c r="B10" s="102"/>
      <c r="C10" s="98"/>
      <c r="D10" s="124"/>
      <c r="E10" s="123"/>
      <c r="F10" s="124"/>
      <c r="G10" s="123"/>
      <c r="H10" s="124"/>
      <c r="I10" s="123"/>
      <c r="J10" s="124"/>
      <c r="K10" s="231"/>
      <c r="L10" s="124"/>
    </row>
    <row r="11" spans="1:13" ht="11.25" customHeight="1" x14ac:dyDescent="0.2">
      <c r="A11" s="106" t="s">
        <v>77</v>
      </c>
      <c r="B11" s="102"/>
      <c r="C11" s="98"/>
      <c r="D11" s="124"/>
      <c r="E11" s="123"/>
      <c r="F11" s="124"/>
      <c r="G11" s="123"/>
      <c r="H11" s="124"/>
      <c r="I11" s="123"/>
      <c r="J11" s="124"/>
      <c r="K11" s="231"/>
      <c r="L11" s="124"/>
    </row>
    <row r="12" spans="1:13" ht="11.25" customHeight="1" x14ac:dyDescent="0.2">
      <c r="A12" s="114" t="s">
        <v>4</v>
      </c>
      <c r="B12" s="102"/>
      <c r="C12" s="98"/>
      <c r="D12" s="116">
        <v>372</v>
      </c>
      <c r="E12" s="123"/>
      <c r="F12" s="124">
        <v>413</v>
      </c>
      <c r="G12" s="235"/>
      <c r="H12" s="124">
        <v>413</v>
      </c>
      <c r="I12" s="123"/>
      <c r="J12" s="124">
        <v>423</v>
      </c>
      <c r="K12" s="231" t="s">
        <v>140</v>
      </c>
      <c r="L12" s="124">
        <v>392</v>
      </c>
    </row>
    <row r="13" spans="1:13" ht="11.25" customHeight="1" x14ac:dyDescent="0.2">
      <c r="A13" s="114" t="s">
        <v>79</v>
      </c>
      <c r="B13" s="102"/>
      <c r="C13" s="98"/>
      <c r="D13" s="240">
        <v>71</v>
      </c>
      <c r="E13" s="123"/>
      <c r="F13" s="124">
        <v>102</v>
      </c>
      <c r="G13" s="241"/>
      <c r="H13" s="242">
        <v>132</v>
      </c>
      <c r="I13" s="243"/>
      <c r="J13" s="242">
        <v>133</v>
      </c>
      <c r="K13" s="246" t="s">
        <v>140</v>
      </c>
      <c r="L13" s="242">
        <v>132</v>
      </c>
    </row>
    <row r="14" spans="1:13" ht="11.25" customHeight="1" x14ac:dyDescent="0.2">
      <c r="A14" s="115" t="s">
        <v>5</v>
      </c>
      <c r="B14" s="102"/>
      <c r="C14" s="98"/>
      <c r="D14" s="116">
        <v>443</v>
      </c>
      <c r="E14" s="244"/>
      <c r="F14" s="245">
        <v>515</v>
      </c>
      <c r="G14" s="235"/>
      <c r="H14" s="124">
        <v>545</v>
      </c>
      <c r="I14" s="123"/>
      <c r="J14" s="124">
        <v>556</v>
      </c>
      <c r="K14" s="235"/>
      <c r="L14" s="124">
        <v>524</v>
      </c>
      <c r="M14" s="205"/>
    </row>
    <row r="15" spans="1:13" ht="11.25" customHeight="1" x14ac:dyDescent="0.2">
      <c r="A15" s="106" t="s">
        <v>6</v>
      </c>
      <c r="B15" s="102"/>
      <c r="C15" s="98"/>
      <c r="D15" s="116">
        <v>14200</v>
      </c>
      <c r="E15" s="123"/>
      <c r="F15" s="124">
        <v>14200</v>
      </c>
      <c r="G15" s="235"/>
      <c r="H15" s="124">
        <v>14100</v>
      </c>
      <c r="I15" s="235"/>
      <c r="J15" s="124">
        <v>13700</v>
      </c>
      <c r="K15" s="231"/>
      <c r="L15" s="124">
        <v>13000</v>
      </c>
    </row>
    <row r="16" spans="1:13" ht="11.25" customHeight="1" x14ac:dyDescent="0.2">
      <c r="A16" s="106" t="s">
        <v>84</v>
      </c>
      <c r="B16" s="108" t="s">
        <v>82</v>
      </c>
      <c r="C16" s="103"/>
      <c r="D16" s="226">
        <v>31.97</v>
      </c>
      <c r="E16" s="123"/>
      <c r="F16" s="227">
        <v>27.55</v>
      </c>
      <c r="G16" s="231"/>
      <c r="H16" s="227">
        <v>25.88</v>
      </c>
      <c r="I16" s="231"/>
      <c r="J16" s="227">
        <v>24.59</v>
      </c>
      <c r="K16" s="232"/>
      <c r="L16" s="233">
        <v>24.74</v>
      </c>
    </row>
    <row r="17" spans="1:13" ht="11.25" customHeight="1" x14ac:dyDescent="0.2">
      <c r="A17" s="106" t="s">
        <v>85</v>
      </c>
      <c r="B17" s="109" t="s">
        <v>83</v>
      </c>
      <c r="C17" s="103"/>
      <c r="D17" s="226">
        <v>31.58</v>
      </c>
      <c r="E17" s="123"/>
      <c r="F17" s="227">
        <v>28.54</v>
      </c>
      <c r="G17" s="123"/>
      <c r="H17" s="233">
        <v>27.4</v>
      </c>
      <c r="I17" s="123"/>
      <c r="J17" s="233">
        <v>25.13</v>
      </c>
      <c r="K17" s="232" t="s">
        <v>140</v>
      </c>
      <c r="L17" s="233">
        <v>26.05</v>
      </c>
    </row>
    <row r="18" spans="1:13" ht="11.25" customHeight="1" x14ac:dyDescent="0.2">
      <c r="A18" s="106" t="s">
        <v>86</v>
      </c>
      <c r="B18" s="109" t="s">
        <v>83</v>
      </c>
      <c r="C18" s="103"/>
      <c r="D18" s="226">
        <v>33.96</v>
      </c>
      <c r="E18" s="123"/>
      <c r="F18" s="227">
        <v>23.51</v>
      </c>
      <c r="G18" s="123"/>
      <c r="H18" s="227">
        <v>21.09</v>
      </c>
      <c r="I18" s="123"/>
      <c r="J18" s="227">
        <v>22.86</v>
      </c>
      <c r="K18" s="232" t="s">
        <v>140</v>
      </c>
      <c r="L18" s="233">
        <v>20.86</v>
      </c>
    </row>
    <row r="19" spans="1:13" ht="11.25" customHeight="1" x14ac:dyDescent="0.2">
      <c r="A19" s="105" t="s">
        <v>7</v>
      </c>
      <c r="B19" s="102"/>
      <c r="C19" s="98"/>
      <c r="D19" s="116">
        <v>30</v>
      </c>
      <c r="E19" s="123"/>
      <c r="F19" s="124">
        <v>30</v>
      </c>
      <c r="G19" s="123"/>
      <c r="H19" s="124">
        <v>37</v>
      </c>
      <c r="I19" s="123"/>
      <c r="J19" s="124">
        <v>46</v>
      </c>
      <c r="K19" s="123"/>
      <c r="L19" s="124">
        <v>46</v>
      </c>
    </row>
    <row r="20" spans="1:13" ht="11.25" customHeight="1" x14ac:dyDescent="0.2">
      <c r="A20" s="105" t="s">
        <v>8</v>
      </c>
      <c r="B20" s="102"/>
      <c r="C20" s="98"/>
      <c r="D20" s="116">
        <v>1130</v>
      </c>
      <c r="E20" s="123"/>
      <c r="F20" s="124">
        <v>1150</v>
      </c>
      <c r="G20" s="123"/>
      <c r="H20" s="124">
        <v>1200</v>
      </c>
      <c r="I20" s="123"/>
      <c r="J20" s="124">
        <v>1160</v>
      </c>
      <c r="K20" s="123"/>
      <c r="L20" s="124">
        <v>1390</v>
      </c>
    </row>
    <row r="21" spans="1:13" ht="11.25" customHeight="1" x14ac:dyDescent="0.2">
      <c r="A21" s="105" t="s">
        <v>97</v>
      </c>
      <c r="B21" s="102"/>
      <c r="C21" s="98"/>
      <c r="D21" s="116">
        <v>1590</v>
      </c>
      <c r="E21" s="123"/>
      <c r="F21" s="124">
        <v>1520</v>
      </c>
      <c r="G21" s="123"/>
      <c r="H21" s="124">
        <v>1670</v>
      </c>
      <c r="I21" s="123"/>
      <c r="J21" s="124">
        <v>1480</v>
      </c>
      <c r="K21" s="123"/>
      <c r="L21" s="124">
        <v>1780</v>
      </c>
    </row>
    <row r="22" spans="1:13" ht="11.25" customHeight="1" x14ac:dyDescent="0.2">
      <c r="A22" s="105" t="s">
        <v>9</v>
      </c>
      <c r="B22" s="102"/>
      <c r="C22" s="98"/>
      <c r="D22" s="272">
        <v>125</v>
      </c>
      <c r="E22" s="273"/>
      <c r="F22" s="274">
        <v>222</v>
      </c>
      <c r="G22" s="275"/>
      <c r="H22" s="274">
        <v>196</v>
      </c>
      <c r="I22" s="273"/>
      <c r="J22" s="274">
        <v>280</v>
      </c>
      <c r="K22" s="273"/>
      <c r="L22" s="276">
        <v>288</v>
      </c>
      <c r="M22" s="277"/>
    </row>
    <row r="23" spans="1:13" ht="11.25" customHeight="1" x14ac:dyDescent="0.2">
      <c r="A23" s="107" t="s">
        <v>81</v>
      </c>
      <c r="B23" s="102"/>
      <c r="C23" s="102"/>
      <c r="D23" s="270">
        <v>28400</v>
      </c>
      <c r="E23" s="271" t="s">
        <v>140</v>
      </c>
      <c r="F23" s="270">
        <v>27900</v>
      </c>
      <c r="G23" s="271" t="s">
        <v>140</v>
      </c>
      <c r="H23" s="270">
        <v>40200</v>
      </c>
      <c r="I23" s="271" t="s">
        <v>140</v>
      </c>
      <c r="J23" s="270">
        <v>28800</v>
      </c>
      <c r="K23" s="271" t="s">
        <v>140</v>
      </c>
      <c r="L23" s="270">
        <v>28900</v>
      </c>
      <c r="M23" s="253" t="s">
        <v>127</v>
      </c>
    </row>
    <row r="24" spans="1:13" ht="11.25" customHeight="1" x14ac:dyDescent="0.2">
      <c r="A24" s="282" t="s">
        <v>132</v>
      </c>
      <c r="B24" s="282"/>
      <c r="C24" s="282"/>
      <c r="D24" s="282"/>
      <c r="E24" s="282"/>
      <c r="F24" s="282"/>
      <c r="G24" s="282"/>
      <c r="H24" s="282"/>
      <c r="I24" s="282"/>
      <c r="J24" s="282"/>
      <c r="K24" s="282"/>
      <c r="L24" s="282"/>
      <c r="M24" s="282"/>
    </row>
    <row r="25" spans="1:13" s="75" customFormat="1" ht="23.1" customHeight="1" x14ac:dyDescent="0.2">
      <c r="A25" s="281" t="s">
        <v>143</v>
      </c>
      <c r="B25" s="281"/>
      <c r="C25" s="281"/>
      <c r="D25" s="281"/>
      <c r="E25" s="281"/>
      <c r="F25" s="281"/>
      <c r="G25" s="281"/>
      <c r="H25" s="281"/>
      <c r="I25" s="281"/>
      <c r="J25" s="281"/>
      <c r="K25" s="281"/>
      <c r="L25" s="281"/>
      <c r="M25" s="281"/>
    </row>
    <row r="26" spans="1:13" ht="11.25" customHeight="1" x14ac:dyDescent="0.2">
      <c r="A26" s="280" t="s">
        <v>112</v>
      </c>
      <c r="B26" s="280"/>
      <c r="C26" s="280"/>
      <c r="D26" s="280"/>
      <c r="E26" s="280"/>
      <c r="F26" s="280"/>
      <c r="G26" s="280"/>
      <c r="H26" s="280"/>
      <c r="I26" s="280"/>
      <c r="J26" s="280"/>
      <c r="K26" s="280"/>
      <c r="L26" s="280"/>
      <c r="M26" s="280"/>
    </row>
    <row r="27" spans="1:13" ht="11.25" customHeight="1" x14ac:dyDescent="0.2">
      <c r="A27" s="279" t="s">
        <v>113</v>
      </c>
      <c r="B27" s="279"/>
      <c r="C27" s="279"/>
      <c r="D27" s="279"/>
      <c r="E27" s="279"/>
      <c r="F27" s="279"/>
      <c r="G27" s="279"/>
      <c r="H27" s="279"/>
      <c r="I27" s="279"/>
      <c r="J27" s="279"/>
      <c r="K27" s="279"/>
      <c r="L27" s="279"/>
      <c r="M27" s="279"/>
    </row>
    <row r="28" spans="1:13" ht="11.25" customHeight="1" x14ac:dyDescent="0.2">
      <c r="A28" s="96"/>
      <c r="B28" s="96"/>
      <c r="C28" s="96"/>
      <c r="D28" s="96"/>
      <c r="E28" s="96"/>
      <c r="F28" s="96"/>
      <c r="G28" s="96"/>
      <c r="H28" s="96"/>
      <c r="I28" s="96"/>
      <c r="J28" s="96"/>
      <c r="K28" s="96"/>
      <c r="L28" s="96"/>
    </row>
    <row r="29" spans="1:13" ht="11.25" customHeight="1" x14ac:dyDescent="0.2">
      <c r="A29" s="96"/>
      <c r="B29" s="96"/>
      <c r="C29" s="96"/>
      <c r="D29" s="96"/>
      <c r="E29" s="96"/>
      <c r="F29" s="96"/>
      <c r="G29" s="96"/>
      <c r="H29" s="96"/>
      <c r="I29" s="96"/>
      <c r="J29" s="96"/>
      <c r="K29" s="96"/>
      <c r="L29" s="96"/>
    </row>
    <row r="30" spans="1:13" ht="11.25" customHeight="1" x14ac:dyDescent="0.2">
      <c r="A30" s="96"/>
      <c r="B30" s="96"/>
      <c r="C30" s="96"/>
      <c r="D30" s="96"/>
      <c r="E30" s="96"/>
      <c r="F30" s="96"/>
      <c r="G30" s="96"/>
      <c r="H30" s="96"/>
      <c r="I30" s="96"/>
      <c r="J30" s="96"/>
      <c r="K30" s="96"/>
      <c r="L30" s="96"/>
    </row>
    <row r="31" spans="1:13" ht="11.25" customHeight="1" x14ac:dyDescent="0.2">
      <c r="A31" s="96"/>
      <c r="B31" s="96"/>
      <c r="C31" s="96"/>
      <c r="D31" s="96"/>
      <c r="E31" s="96"/>
      <c r="F31" s="96"/>
      <c r="G31" s="96"/>
      <c r="H31" s="96"/>
      <c r="I31" s="96"/>
      <c r="J31" s="96"/>
      <c r="K31" s="96"/>
      <c r="L31" s="96"/>
    </row>
    <row r="32" spans="1:13" ht="11.25" customHeight="1" x14ac:dyDescent="0.2">
      <c r="A32" s="96"/>
      <c r="B32" s="96"/>
      <c r="C32" s="96"/>
      <c r="D32" s="97"/>
      <c r="E32" s="97"/>
      <c r="F32" s="97"/>
      <c r="G32" s="97"/>
      <c r="H32" s="97"/>
      <c r="I32" s="97"/>
      <c r="J32" s="97"/>
      <c r="K32" s="97"/>
      <c r="L32" s="97"/>
    </row>
    <row r="33" spans="1:12" ht="11.25" customHeight="1" x14ac:dyDescent="0.2">
      <c r="A33" s="96"/>
      <c r="B33" s="96"/>
      <c r="C33" s="96"/>
      <c r="D33" s="97"/>
      <c r="E33" s="97"/>
      <c r="F33" s="97"/>
      <c r="G33" s="97"/>
      <c r="H33" s="97"/>
      <c r="I33" s="97"/>
      <c r="J33" s="97"/>
      <c r="K33" s="97"/>
      <c r="L33" s="97"/>
    </row>
    <row r="34" spans="1:12" ht="11.25" customHeight="1" x14ac:dyDescent="0.2">
      <c r="A34" s="96"/>
      <c r="B34" s="96"/>
      <c r="C34" s="96"/>
      <c r="D34" s="97"/>
      <c r="E34" s="97"/>
      <c r="F34" s="97"/>
      <c r="G34" s="97"/>
      <c r="H34" s="97"/>
      <c r="I34" s="97"/>
      <c r="J34" s="97"/>
      <c r="K34" s="97"/>
      <c r="L34" s="97"/>
    </row>
    <row r="35" spans="1:12" ht="11.25" customHeight="1" x14ac:dyDescent="0.2">
      <c r="A35" s="96"/>
      <c r="B35" s="96"/>
      <c r="C35" s="96"/>
      <c r="D35" s="97"/>
      <c r="E35" s="97"/>
      <c r="F35" s="97"/>
      <c r="G35" s="97"/>
      <c r="H35" s="97"/>
      <c r="I35" s="97"/>
      <c r="J35" s="97"/>
      <c r="K35" s="97"/>
      <c r="L35" s="97"/>
    </row>
    <row r="36" spans="1:12" ht="11.25" customHeight="1" x14ac:dyDescent="0.2">
      <c r="A36" s="96"/>
      <c r="B36" s="96"/>
      <c r="C36" s="96"/>
      <c r="D36" s="97"/>
      <c r="E36" s="97"/>
      <c r="F36" s="97"/>
      <c r="G36" s="97"/>
      <c r="H36" s="97"/>
      <c r="I36" s="97"/>
      <c r="J36" s="97"/>
      <c r="K36" s="97"/>
      <c r="L36" s="97"/>
    </row>
    <row r="37" spans="1:12" ht="11.25" customHeight="1" x14ac:dyDescent="0.2">
      <c r="A37" s="96"/>
      <c r="B37" s="96"/>
      <c r="C37" s="96"/>
      <c r="D37" s="97"/>
      <c r="E37" s="97"/>
      <c r="F37" s="97"/>
      <c r="G37" s="97"/>
      <c r="H37" s="97"/>
      <c r="I37" s="97"/>
      <c r="J37" s="97"/>
      <c r="K37" s="97"/>
      <c r="L37" s="97"/>
    </row>
    <row r="38" spans="1:12" ht="11.25" customHeight="1" x14ac:dyDescent="0.2">
      <c r="D38"/>
      <c r="E38"/>
      <c r="F38"/>
      <c r="G38"/>
      <c r="H38"/>
      <c r="I38"/>
      <c r="J38"/>
      <c r="K38"/>
      <c r="L38"/>
    </row>
  </sheetData>
  <mergeCells count="9">
    <mergeCell ref="A27:M27"/>
    <mergeCell ref="A26:M26"/>
    <mergeCell ref="A25:M25"/>
    <mergeCell ref="A24:M24"/>
    <mergeCell ref="A1:M1"/>
    <mergeCell ref="A2:M2"/>
    <mergeCell ref="A5:M5"/>
    <mergeCell ref="A4:M4"/>
    <mergeCell ref="A3:M3"/>
  </mergeCells>
  <phoneticPr fontId="0" type="noConversion"/>
  <pageMargins left="0.5" right="0.5" top="0.5" bottom="0.75" header="0.5" footer="0.5"/>
  <pageSetup orientation="portrait" horizontalDpi="1200" verticalDpi="1200" r:id="rId1"/>
  <headerFooter alignWithMargins="0"/>
  <ignoredErrors>
    <ignoredError sqref="J6 L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16"/>
  <sheetViews>
    <sheetView zoomScaleNormal="100" workbookViewId="0">
      <selection sqref="A1:I1"/>
    </sheetView>
  </sheetViews>
  <sheetFormatPr defaultColWidth="9.33203125" defaultRowHeight="11.25" customHeight="1" x14ac:dyDescent="0.2"/>
  <cols>
    <col min="1" max="1" width="30.6640625" style="2" customWidth="1"/>
    <col min="2" max="2" width="1.83203125" style="2" customWidth="1"/>
    <col min="3" max="3" width="9.1640625" style="2" customWidth="1"/>
    <col min="4" max="4" width="1.6640625" style="2" customWidth="1"/>
    <col min="5" max="5" width="9.1640625" style="2" customWidth="1"/>
    <col min="6" max="6" width="1.6640625" style="2" customWidth="1"/>
    <col min="7" max="7" width="9.1640625" style="2" customWidth="1"/>
    <col min="8" max="8" width="1.6640625" style="2" customWidth="1"/>
    <col min="9" max="9" width="10.5" style="2" customWidth="1"/>
    <col min="10" max="16384" width="9.33203125" style="2"/>
  </cols>
  <sheetData>
    <row r="1" spans="1:12" ht="11.25" customHeight="1" x14ac:dyDescent="0.2">
      <c r="A1" s="283" t="s">
        <v>10</v>
      </c>
      <c r="B1" s="283"/>
      <c r="C1" s="283"/>
      <c r="D1" s="283"/>
      <c r="E1" s="283"/>
      <c r="F1" s="283"/>
      <c r="G1" s="283"/>
      <c r="H1" s="283"/>
      <c r="I1" s="283"/>
    </row>
    <row r="2" spans="1:12" ht="11.25" customHeight="1" x14ac:dyDescent="0.2">
      <c r="A2" s="283" t="s">
        <v>98</v>
      </c>
      <c r="B2" s="283"/>
      <c r="C2" s="283"/>
      <c r="D2" s="283"/>
      <c r="E2" s="283"/>
      <c r="F2" s="283"/>
      <c r="G2" s="283"/>
      <c r="H2" s="283"/>
      <c r="I2" s="283"/>
    </row>
    <row r="3" spans="1:12" ht="11.25" customHeight="1" x14ac:dyDescent="0.2">
      <c r="A3" s="283" t="s">
        <v>114</v>
      </c>
      <c r="B3" s="289"/>
      <c r="C3" s="289"/>
      <c r="D3" s="289"/>
      <c r="E3" s="289"/>
      <c r="F3" s="289"/>
      <c r="G3" s="289"/>
      <c r="H3" s="289"/>
      <c r="I3" s="289"/>
    </row>
    <row r="4" spans="1:12" ht="11.25" customHeight="1" x14ac:dyDescent="0.2">
      <c r="A4" s="285"/>
      <c r="B4" s="285"/>
      <c r="C4" s="285"/>
      <c r="D4" s="285"/>
      <c r="E4" s="285"/>
      <c r="F4" s="285"/>
      <c r="G4" s="285"/>
      <c r="H4" s="285"/>
      <c r="I4" s="285"/>
    </row>
    <row r="5" spans="1:12" ht="11.25" customHeight="1" x14ac:dyDescent="0.2">
      <c r="A5" s="125"/>
      <c r="B5" s="101"/>
      <c r="C5" s="288"/>
      <c r="D5" s="288"/>
      <c r="E5" s="288"/>
      <c r="F5" s="5"/>
      <c r="G5" s="287" t="s">
        <v>2</v>
      </c>
      <c r="H5" s="287"/>
      <c r="I5" s="287"/>
    </row>
    <row r="6" spans="1:12" ht="11.25" customHeight="1" x14ac:dyDescent="0.2">
      <c r="A6" s="126" t="s">
        <v>12</v>
      </c>
      <c r="B6" s="98"/>
      <c r="C6" s="286" t="s">
        <v>76</v>
      </c>
      <c r="D6" s="286"/>
      <c r="E6" s="286"/>
      <c r="F6" s="6"/>
      <c r="G6" s="286" t="s">
        <v>75</v>
      </c>
      <c r="H6" s="286"/>
      <c r="I6" s="286"/>
    </row>
    <row r="7" spans="1:12" ht="11.25" customHeight="1" x14ac:dyDescent="0.2">
      <c r="A7" s="215" t="s">
        <v>14</v>
      </c>
      <c r="B7" s="127"/>
      <c r="C7" s="110" t="s">
        <v>128</v>
      </c>
      <c r="D7" s="16"/>
      <c r="E7" s="110" t="s">
        <v>134</v>
      </c>
      <c r="F7" s="16"/>
      <c r="G7" s="111" t="s">
        <v>128</v>
      </c>
      <c r="H7" s="17"/>
      <c r="I7" s="111" t="s">
        <v>134</v>
      </c>
    </row>
    <row r="8" spans="1:12" ht="11.25" customHeight="1" x14ac:dyDescent="0.2">
      <c r="A8" s="128" t="s">
        <v>131</v>
      </c>
      <c r="B8" s="129"/>
      <c r="C8" s="130">
        <v>5</v>
      </c>
      <c r="D8" s="50"/>
      <c r="E8" s="130">
        <v>6</v>
      </c>
      <c r="F8" s="11"/>
      <c r="G8" s="131">
        <v>342</v>
      </c>
      <c r="H8" s="50"/>
      <c r="I8" s="131">
        <v>340</v>
      </c>
    </row>
    <row r="9" spans="1:12" ht="11.25" customHeight="1" x14ac:dyDescent="0.2">
      <c r="A9" s="128" t="s">
        <v>15</v>
      </c>
      <c r="B9" s="132"/>
      <c r="C9" s="142">
        <v>3</v>
      </c>
      <c r="D9" s="201"/>
      <c r="E9" s="142">
        <v>3</v>
      </c>
      <c r="F9" s="15"/>
      <c r="G9" s="207">
        <v>63</v>
      </c>
      <c r="H9" s="201"/>
      <c r="I9" s="207">
        <v>63</v>
      </c>
    </row>
    <row r="10" spans="1:12" ht="11.25" customHeight="1" x14ac:dyDescent="0.2">
      <c r="A10" s="128" t="s">
        <v>16</v>
      </c>
      <c r="B10" s="132"/>
      <c r="C10" s="142">
        <v>4</v>
      </c>
      <c r="D10" s="201"/>
      <c r="E10" s="142">
        <v>3</v>
      </c>
      <c r="F10" s="15"/>
      <c r="G10" s="207">
        <v>27</v>
      </c>
      <c r="H10" s="201"/>
      <c r="I10" s="207">
        <v>18</v>
      </c>
    </row>
    <row r="11" spans="1:12" ht="11.25" customHeight="1" x14ac:dyDescent="0.2">
      <c r="A11" s="128" t="s">
        <v>17</v>
      </c>
      <c r="B11" s="132"/>
      <c r="C11" s="142">
        <v>9</v>
      </c>
      <c r="D11" s="201"/>
      <c r="E11" s="142">
        <v>8</v>
      </c>
      <c r="F11" s="15"/>
      <c r="G11" s="133">
        <v>21</v>
      </c>
      <c r="H11" s="201"/>
      <c r="I11" s="133">
        <v>20</v>
      </c>
    </row>
    <row r="12" spans="1:12" ht="11.25" customHeight="1" x14ac:dyDescent="0.2">
      <c r="A12" s="128" t="s">
        <v>18</v>
      </c>
      <c r="B12" s="132"/>
      <c r="C12" s="134">
        <v>8</v>
      </c>
      <c r="D12" s="46" t="s">
        <v>140</v>
      </c>
      <c r="E12" s="134">
        <v>9</v>
      </c>
      <c r="F12" s="16"/>
      <c r="G12" s="135">
        <v>3</v>
      </c>
      <c r="H12" s="46"/>
      <c r="I12" s="135">
        <v>3</v>
      </c>
    </row>
    <row r="13" spans="1:12" ht="11.25" customHeight="1" x14ac:dyDescent="0.2">
      <c r="A13" s="105" t="s">
        <v>5</v>
      </c>
      <c r="B13" s="139"/>
      <c r="C13" s="140">
        <f>SUM(C8:C12)</f>
        <v>29</v>
      </c>
      <c r="D13" s="65" t="s">
        <v>140</v>
      </c>
      <c r="E13" s="140">
        <v>29</v>
      </c>
      <c r="F13" s="17"/>
      <c r="G13" s="141">
        <v>456</v>
      </c>
      <c r="H13" s="65"/>
      <c r="I13" s="141">
        <v>444</v>
      </c>
    </row>
    <row r="14" spans="1:12" ht="11.25" customHeight="1" x14ac:dyDescent="0.2">
      <c r="A14" s="282" t="s">
        <v>129</v>
      </c>
      <c r="B14" s="282"/>
      <c r="C14" s="282"/>
      <c r="D14" s="282"/>
      <c r="E14" s="282"/>
      <c r="F14" s="282"/>
      <c r="G14" s="282"/>
      <c r="H14" s="282"/>
      <c r="I14" s="282"/>
    </row>
    <row r="15" spans="1:12" ht="11.25" customHeight="1" x14ac:dyDescent="0.2">
      <c r="A15" s="281" t="s">
        <v>147</v>
      </c>
      <c r="B15" s="281"/>
      <c r="C15" s="281"/>
      <c r="D15" s="281"/>
      <c r="E15" s="281"/>
      <c r="F15" s="281"/>
      <c r="G15" s="281"/>
      <c r="H15" s="281"/>
      <c r="I15" s="281"/>
      <c r="J15" s="217"/>
      <c r="K15" s="217"/>
      <c r="L15" s="217"/>
    </row>
    <row r="16" spans="1:12" ht="11.25" customHeight="1" x14ac:dyDescent="0.2">
      <c r="A16" s="281"/>
      <c r="B16" s="281"/>
      <c r="C16" s="281"/>
      <c r="D16" s="281"/>
      <c r="E16" s="281"/>
      <c r="F16" s="281"/>
      <c r="G16" s="281"/>
      <c r="H16" s="281"/>
      <c r="I16" s="281"/>
      <c r="J16" s="96"/>
      <c r="K16" s="96"/>
      <c r="L16" s="96"/>
    </row>
  </sheetData>
  <mergeCells count="10">
    <mergeCell ref="A14:I14"/>
    <mergeCell ref="A15:I16"/>
    <mergeCell ref="A4:I4"/>
    <mergeCell ref="A2:I2"/>
    <mergeCell ref="A1:I1"/>
    <mergeCell ref="C6:E6"/>
    <mergeCell ref="G6:I6"/>
    <mergeCell ref="G5:I5"/>
    <mergeCell ref="C5:E5"/>
    <mergeCell ref="A3:I3"/>
  </mergeCells>
  <phoneticPr fontId="0" type="noConversion"/>
  <pageMargins left="0.5" right="0.5" top="0.5" bottom="0.75" header="0.5" footer="0.5"/>
  <pageSetup orientation="portrait" horizontalDpi="1200" verticalDpi="1200" r:id="rId1"/>
  <headerFooter alignWithMargins="0"/>
  <ignoredErrors>
    <ignoredError sqref="C7 E7 G7 I7" numberStoredAsText="1"/>
    <ignoredError sqref="C13"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37"/>
  <sheetViews>
    <sheetView zoomScaleNormal="100" workbookViewId="0">
      <selection sqref="A1:K1"/>
    </sheetView>
  </sheetViews>
  <sheetFormatPr defaultColWidth="9.33203125" defaultRowHeight="11.25" customHeight="1" x14ac:dyDescent="0.2"/>
  <cols>
    <col min="1" max="1" width="22.83203125" style="2" bestFit="1" customWidth="1"/>
    <col min="2" max="2" width="1.83203125" style="80" customWidth="1"/>
    <col min="3" max="3" width="10.6640625" style="2" bestFit="1" customWidth="1"/>
    <col min="4" max="4" width="1.83203125" style="80" customWidth="1"/>
    <col min="5" max="5" width="12.33203125" style="2" bestFit="1" customWidth="1"/>
    <col min="6" max="6" width="1.83203125" style="80" customWidth="1"/>
    <col min="7" max="7" width="12.33203125" style="2" bestFit="1" customWidth="1"/>
    <col min="8" max="8" width="1.83203125" style="80" customWidth="1"/>
    <col min="9" max="9" width="12" style="2" bestFit="1" customWidth="1"/>
    <col min="10" max="10" width="1.83203125" style="80" customWidth="1"/>
    <col min="11" max="11" width="9.6640625" style="4" bestFit="1" customWidth="1"/>
    <col min="12" max="16384" width="9.33203125" style="2"/>
  </cols>
  <sheetData>
    <row r="1" spans="1:11" ht="11.25" customHeight="1" x14ac:dyDescent="0.2">
      <c r="A1" s="291" t="s">
        <v>19</v>
      </c>
      <c r="B1" s="291"/>
      <c r="C1" s="291"/>
      <c r="D1" s="291"/>
      <c r="E1" s="291"/>
      <c r="F1" s="291"/>
      <c r="G1" s="291"/>
      <c r="H1" s="291"/>
      <c r="I1" s="291"/>
      <c r="J1" s="291"/>
      <c r="K1" s="291"/>
    </row>
    <row r="2" spans="1:11" ht="11.25" customHeight="1" x14ac:dyDescent="0.2">
      <c r="A2" s="283" t="s">
        <v>135</v>
      </c>
      <c r="B2" s="291"/>
      <c r="C2" s="291"/>
      <c r="D2" s="291"/>
      <c r="E2" s="291"/>
      <c r="F2" s="291"/>
      <c r="G2" s="291"/>
      <c r="H2" s="291"/>
      <c r="I2" s="291"/>
      <c r="J2" s="291"/>
      <c r="K2" s="291"/>
    </row>
    <row r="3" spans="1:11" ht="11.25" customHeight="1" x14ac:dyDescent="0.2">
      <c r="A3" s="296"/>
      <c r="B3" s="296"/>
      <c r="C3" s="296"/>
      <c r="D3" s="296"/>
      <c r="E3" s="296"/>
      <c r="F3" s="296"/>
      <c r="G3" s="296"/>
      <c r="H3" s="296"/>
      <c r="I3" s="296"/>
      <c r="J3" s="296"/>
      <c r="K3" s="296"/>
    </row>
    <row r="4" spans="1:11" ht="11.25" customHeight="1" x14ac:dyDescent="0.2">
      <c r="A4" s="24"/>
      <c r="B4" s="77"/>
      <c r="C4" s="24"/>
      <c r="D4" s="81"/>
      <c r="E4" s="24"/>
      <c r="F4" s="81"/>
      <c r="G4" s="292" t="s">
        <v>20</v>
      </c>
      <c r="H4" s="292"/>
      <c r="I4" s="292"/>
      <c r="J4" s="292"/>
      <c r="K4" s="292"/>
    </row>
    <row r="5" spans="1:11" ht="11.25" customHeight="1" x14ac:dyDescent="0.2">
      <c r="A5" s="25"/>
      <c r="B5" s="78"/>
      <c r="C5" s="43" t="s">
        <v>11</v>
      </c>
      <c r="D5" s="82"/>
      <c r="E5" s="43" t="s">
        <v>2</v>
      </c>
      <c r="F5" s="82"/>
      <c r="G5" s="45" t="s">
        <v>21</v>
      </c>
      <c r="H5" s="82"/>
      <c r="I5" s="43" t="s">
        <v>93</v>
      </c>
      <c r="J5" s="82"/>
      <c r="K5" s="43" t="s">
        <v>99</v>
      </c>
    </row>
    <row r="6" spans="1:11" ht="11.25" customHeight="1" x14ac:dyDescent="0.2">
      <c r="A6" s="41" t="s">
        <v>22</v>
      </c>
      <c r="B6" s="79"/>
      <c r="C6" s="40" t="s">
        <v>13</v>
      </c>
      <c r="D6" s="83"/>
      <c r="E6" s="40" t="s">
        <v>33</v>
      </c>
      <c r="F6" s="83"/>
      <c r="G6" s="40" t="s">
        <v>33</v>
      </c>
      <c r="H6" s="83"/>
      <c r="I6" s="40" t="s">
        <v>23</v>
      </c>
      <c r="J6" s="83"/>
      <c r="K6" s="40" t="s">
        <v>24</v>
      </c>
    </row>
    <row r="7" spans="1:11" ht="11.25" customHeight="1" x14ac:dyDescent="0.2">
      <c r="A7" s="38" t="s">
        <v>25</v>
      </c>
      <c r="B7" s="77"/>
      <c r="C7" s="14"/>
      <c r="D7" s="84"/>
      <c r="E7" s="14"/>
      <c r="F7" s="84"/>
      <c r="G7" s="14"/>
      <c r="H7" s="84"/>
      <c r="I7" s="14"/>
      <c r="J7" s="84"/>
      <c r="K7" s="26"/>
    </row>
    <row r="8" spans="1:11" ht="11.25" customHeight="1" x14ac:dyDescent="0.2">
      <c r="A8" s="37" t="s">
        <v>26</v>
      </c>
      <c r="B8" s="78"/>
      <c r="C8" s="175">
        <v>5</v>
      </c>
      <c r="D8" s="185"/>
      <c r="E8" s="178">
        <v>319000</v>
      </c>
      <c r="F8" s="185"/>
      <c r="G8" s="178">
        <v>326000</v>
      </c>
      <c r="H8" s="185"/>
      <c r="I8" s="195">
        <v>6470</v>
      </c>
      <c r="J8" s="185"/>
      <c r="K8" s="194" t="s">
        <v>109</v>
      </c>
    </row>
    <row r="9" spans="1:11" ht="11.25" customHeight="1" x14ac:dyDescent="0.2">
      <c r="A9" s="37" t="s">
        <v>94</v>
      </c>
      <c r="B9" s="78"/>
      <c r="C9" s="178">
        <v>7</v>
      </c>
      <c r="D9" s="185"/>
      <c r="E9" s="178">
        <v>36800</v>
      </c>
      <c r="F9" s="185"/>
      <c r="G9" s="178">
        <v>34900</v>
      </c>
      <c r="H9" s="185"/>
      <c r="I9" s="178">
        <v>1810</v>
      </c>
      <c r="J9" s="185"/>
      <c r="K9" s="194" t="s">
        <v>109</v>
      </c>
    </row>
    <row r="10" spans="1:11" ht="11.25" customHeight="1" x14ac:dyDescent="0.2">
      <c r="A10" s="106" t="s">
        <v>148</v>
      </c>
      <c r="B10" s="78"/>
      <c r="C10" s="180">
        <v>12</v>
      </c>
      <c r="D10" s="186"/>
      <c r="E10" s="180">
        <v>356000</v>
      </c>
      <c r="F10" s="186"/>
      <c r="G10" s="180">
        <v>361000</v>
      </c>
      <c r="H10" s="186"/>
      <c r="I10" s="180">
        <v>8270</v>
      </c>
      <c r="J10" s="184"/>
      <c r="K10" s="197" t="s">
        <v>109</v>
      </c>
    </row>
    <row r="11" spans="1:11" ht="11.25" customHeight="1" x14ac:dyDescent="0.2">
      <c r="A11" s="38" t="s">
        <v>27</v>
      </c>
      <c r="B11" s="78"/>
      <c r="C11" s="176"/>
      <c r="D11" s="187"/>
      <c r="E11" s="176"/>
      <c r="F11" s="187"/>
      <c r="G11" s="176"/>
      <c r="H11" s="187"/>
      <c r="I11" s="176"/>
      <c r="J11" s="187"/>
      <c r="K11" s="181"/>
    </row>
    <row r="12" spans="1:11" ht="11.25" customHeight="1" x14ac:dyDescent="0.2">
      <c r="A12" s="70" t="s">
        <v>28</v>
      </c>
      <c r="B12" s="78"/>
      <c r="C12" s="178">
        <v>8</v>
      </c>
      <c r="D12" s="188"/>
      <c r="E12" s="178">
        <v>49800</v>
      </c>
      <c r="F12" s="188"/>
      <c r="G12" s="178">
        <v>42500</v>
      </c>
      <c r="H12" s="188"/>
      <c r="I12" s="178">
        <v>3190</v>
      </c>
      <c r="J12" s="188"/>
      <c r="K12" s="177">
        <v>79</v>
      </c>
    </row>
    <row r="13" spans="1:11" ht="11.25" customHeight="1" x14ac:dyDescent="0.2">
      <c r="A13" s="70" t="s">
        <v>95</v>
      </c>
      <c r="B13" s="78"/>
      <c r="C13" s="178">
        <v>7</v>
      </c>
      <c r="D13" s="188"/>
      <c r="E13" s="178">
        <v>33600</v>
      </c>
      <c r="F13" s="188"/>
      <c r="G13" s="178">
        <v>118000</v>
      </c>
      <c r="H13" s="188"/>
      <c r="I13" s="178">
        <v>1230</v>
      </c>
      <c r="J13" s="188"/>
      <c r="K13" s="179">
        <v>84</v>
      </c>
    </row>
    <row r="14" spans="1:11" ht="11.25" customHeight="1" x14ac:dyDescent="0.2">
      <c r="A14" s="106" t="s">
        <v>148</v>
      </c>
      <c r="B14" s="78"/>
      <c r="C14" s="180">
        <v>15</v>
      </c>
      <c r="D14" s="189"/>
      <c r="E14" s="180">
        <v>83400</v>
      </c>
      <c r="F14" s="189"/>
      <c r="G14" s="180">
        <v>160000</v>
      </c>
      <c r="H14" s="189"/>
      <c r="I14" s="180">
        <v>4420</v>
      </c>
      <c r="J14" s="184"/>
      <c r="K14" s="183">
        <v>82</v>
      </c>
    </row>
    <row r="15" spans="1:11" ht="11.25" customHeight="1" x14ac:dyDescent="0.2">
      <c r="A15" s="38" t="s">
        <v>96</v>
      </c>
      <c r="B15" s="78"/>
      <c r="C15" s="178">
        <v>2</v>
      </c>
      <c r="D15" s="185"/>
      <c r="E15" s="178">
        <v>5500</v>
      </c>
      <c r="F15" s="188"/>
      <c r="G15" s="178">
        <v>2780</v>
      </c>
      <c r="H15" s="188"/>
      <c r="I15" s="178">
        <v>284</v>
      </c>
      <c r="J15" s="191"/>
      <c r="K15" s="194" t="s">
        <v>109</v>
      </c>
    </row>
    <row r="16" spans="1:11" ht="11.25" customHeight="1" x14ac:dyDescent="0.2">
      <c r="A16" s="105" t="s">
        <v>149</v>
      </c>
      <c r="B16" s="79"/>
      <c r="C16" s="182">
        <v>29</v>
      </c>
      <c r="D16" s="190"/>
      <c r="E16" s="182">
        <v>444000</v>
      </c>
      <c r="F16" s="192"/>
      <c r="G16" s="182">
        <v>524000</v>
      </c>
      <c r="H16" s="192"/>
      <c r="I16" s="182">
        <v>13000</v>
      </c>
      <c r="J16" s="192"/>
      <c r="K16" s="193">
        <v>25</v>
      </c>
    </row>
    <row r="17" spans="1:21" ht="11.25" customHeight="1" x14ac:dyDescent="0.2">
      <c r="A17" s="293" t="s">
        <v>39</v>
      </c>
      <c r="B17" s="294"/>
      <c r="C17" s="294"/>
      <c r="D17" s="294"/>
      <c r="E17" s="294"/>
      <c r="F17" s="294"/>
      <c r="G17" s="294"/>
      <c r="H17" s="294"/>
      <c r="I17" s="294"/>
      <c r="J17" s="294"/>
      <c r="K17" s="294"/>
    </row>
    <row r="18" spans="1:21" ht="23.1" customHeight="1" x14ac:dyDescent="0.2">
      <c r="A18" s="295" t="s">
        <v>142</v>
      </c>
      <c r="B18" s="295"/>
      <c r="C18" s="295"/>
      <c r="D18" s="295"/>
      <c r="E18" s="295"/>
      <c r="F18" s="295"/>
      <c r="G18" s="295"/>
      <c r="H18" s="295"/>
      <c r="I18" s="295"/>
      <c r="J18" s="295"/>
      <c r="K18" s="295"/>
    </row>
    <row r="19" spans="1:21" ht="11.25" customHeight="1" x14ac:dyDescent="0.2">
      <c r="A19" s="279" t="s">
        <v>115</v>
      </c>
      <c r="B19" s="290"/>
      <c r="C19" s="290"/>
      <c r="D19" s="290"/>
      <c r="E19" s="290"/>
      <c r="F19" s="290"/>
      <c r="G19" s="290"/>
      <c r="H19" s="290"/>
      <c r="I19" s="290"/>
      <c r="J19" s="290"/>
      <c r="K19" s="290"/>
    </row>
    <row r="20" spans="1:21" ht="11.25" customHeight="1" x14ac:dyDescent="0.2">
      <c r="A20" s="280" t="s">
        <v>116</v>
      </c>
      <c r="B20" s="280"/>
      <c r="C20" s="280"/>
      <c r="D20" s="280"/>
      <c r="E20" s="280"/>
      <c r="F20" s="280"/>
      <c r="G20" s="280"/>
      <c r="H20" s="280"/>
      <c r="I20" s="280"/>
      <c r="J20" s="280"/>
      <c r="K20" s="280"/>
    </row>
    <row r="21" spans="1:21" ht="11.25" customHeight="1" x14ac:dyDescent="0.2">
      <c r="A21" s="279" t="s">
        <v>117</v>
      </c>
      <c r="B21" s="290"/>
      <c r="C21" s="290"/>
      <c r="D21" s="290"/>
      <c r="E21" s="290"/>
      <c r="F21" s="290"/>
      <c r="G21" s="290"/>
      <c r="H21" s="290"/>
      <c r="I21" s="290"/>
      <c r="J21" s="290"/>
      <c r="K21" s="290"/>
    </row>
    <row r="22" spans="1:21" ht="11.25" customHeight="1" x14ac:dyDescent="0.2">
      <c r="A22" s="279" t="s">
        <v>118</v>
      </c>
      <c r="B22" s="290"/>
      <c r="C22" s="290"/>
      <c r="D22" s="290"/>
      <c r="E22" s="290"/>
      <c r="F22" s="290"/>
      <c r="G22" s="290"/>
      <c r="H22" s="290"/>
      <c r="I22" s="290"/>
      <c r="J22" s="290"/>
      <c r="K22" s="290"/>
    </row>
    <row r="25" spans="1:21" ht="11.25" customHeight="1" x14ac:dyDescent="0.2">
      <c r="C25"/>
      <c r="D25" s="85"/>
      <c r="E25"/>
      <c r="F25" s="85"/>
      <c r="G25"/>
      <c r="H25" s="85"/>
      <c r="I25"/>
      <c r="J25" s="85"/>
      <c r="K25"/>
    </row>
    <row r="26" spans="1:21" ht="11.25" customHeight="1" x14ac:dyDescent="0.2">
      <c r="C26"/>
      <c r="D26" s="85"/>
      <c r="E26" s="206"/>
      <c r="F26" s="85"/>
      <c r="G26"/>
      <c r="H26" s="85"/>
      <c r="I26"/>
      <c r="J26" s="85"/>
      <c r="K26" s="36"/>
      <c r="U26" s="178"/>
    </row>
    <row r="27" spans="1:21" ht="11.25" customHeight="1" x14ac:dyDescent="0.2">
      <c r="C27"/>
      <c r="D27" s="85"/>
      <c r="E27"/>
      <c r="F27" s="85"/>
      <c r="G27"/>
      <c r="H27" s="85"/>
      <c r="I27"/>
      <c r="J27" s="85"/>
      <c r="K27" s="36"/>
    </row>
    <row r="28" spans="1:21" ht="11.25" customHeight="1" x14ac:dyDescent="0.2">
      <c r="C28"/>
      <c r="D28" s="85"/>
      <c r="E28"/>
      <c r="F28" s="85"/>
      <c r="G28"/>
      <c r="H28" s="85"/>
      <c r="I28"/>
      <c r="J28" s="85"/>
      <c r="K28"/>
    </row>
    <row r="29" spans="1:21" ht="11.25" customHeight="1" x14ac:dyDescent="0.2">
      <c r="C29"/>
      <c r="D29" s="85"/>
      <c r="E29"/>
      <c r="F29" s="85"/>
      <c r="G29"/>
      <c r="H29" s="85"/>
      <c r="I29"/>
      <c r="J29" s="85"/>
      <c r="K29"/>
    </row>
    <row r="30" spans="1:21" ht="11.25" customHeight="1" x14ac:dyDescent="0.2">
      <c r="C30"/>
      <c r="D30" s="85"/>
      <c r="E30"/>
      <c r="F30" s="85"/>
      <c r="G30"/>
      <c r="H30" s="85"/>
      <c r="I30"/>
      <c r="J30" s="85"/>
      <c r="K30"/>
    </row>
    <row r="31" spans="1:21" ht="11.25" customHeight="1" x14ac:dyDescent="0.2">
      <c r="C31"/>
      <c r="D31" s="85"/>
      <c r="E31"/>
      <c r="F31" s="85"/>
      <c r="G31"/>
      <c r="H31" s="85"/>
      <c r="I31"/>
      <c r="J31" s="85"/>
      <c r="K31"/>
    </row>
    <row r="32" spans="1:21" ht="11.25" customHeight="1" x14ac:dyDescent="0.2">
      <c r="C32"/>
      <c r="D32" s="85"/>
      <c r="E32"/>
      <c r="F32" s="85"/>
      <c r="G32"/>
      <c r="H32" s="85"/>
      <c r="I32"/>
      <c r="J32" s="85"/>
      <c r="K32"/>
    </row>
    <row r="33" spans="3:11" ht="11.25" customHeight="1" x14ac:dyDescent="0.2">
      <c r="C33"/>
      <c r="D33" s="85"/>
      <c r="E33"/>
      <c r="F33" s="85"/>
      <c r="G33"/>
      <c r="H33" s="85"/>
      <c r="I33"/>
      <c r="J33" s="85"/>
      <c r="K33" s="36"/>
    </row>
    <row r="34" spans="3:11" ht="11.25" customHeight="1" x14ac:dyDescent="0.2">
      <c r="C34"/>
      <c r="D34" s="85"/>
      <c r="E34"/>
      <c r="F34" s="85"/>
      <c r="G34"/>
      <c r="H34" s="85"/>
      <c r="I34"/>
      <c r="J34" s="85"/>
      <c r="K34" s="36"/>
    </row>
    <row r="35" spans="3:11" ht="11.25" customHeight="1" x14ac:dyDescent="0.2">
      <c r="C35"/>
      <c r="D35" s="85"/>
      <c r="E35"/>
      <c r="F35" s="85"/>
      <c r="G35"/>
      <c r="H35" s="85"/>
      <c r="I35"/>
      <c r="J35" s="85"/>
      <c r="K35"/>
    </row>
    <row r="36" spans="3:11" ht="11.25" customHeight="1" x14ac:dyDescent="0.2">
      <c r="C36"/>
      <c r="D36" s="85"/>
      <c r="E36"/>
      <c r="F36" s="85"/>
      <c r="G36"/>
      <c r="H36" s="85"/>
      <c r="I36"/>
      <c r="J36" s="85"/>
      <c r="K36"/>
    </row>
    <row r="37" spans="3:11" ht="11.25" customHeight="1" x14ac:dyDescent="0.2">
      <c r="C37"/>
      <c r="D37" s="85"/>
      <c r="E37"/>
      <c r="F37" s="85"/>
      <c r="G37"/>
      <c r="H37" s="85"/>
      <c r="I37"/>
      <c r="J37" s="85"/>
      <c r="K37"/>
    </row>
  </sheetData>
  <mergeCells count="10">
    <mergeCell ref="A20:K20"/>
    <mergeCell ref="A21:K21"/>
    <mergeCell ref="A22:K22"/>
    <mergeCell ref="A1:K1"/>
    <mergeCell ref="G4:K4"/>
    <mergeCell ref="A2:K2"/>
    <mergeCell ref="A17:K17"/>
    <mergeCell ref="A19:K19"/>
    <mergeCell ref="A18:K18"/>
    <mergeCell ref="A3:K3"/>
  </mergeCells>
  <phoneticPr fontId="0" type="noConversion"/>
  <pageMargins left="0.5" right="0.5" top="0.5" bottom="0.75" header="0.5" footer="0.5"/>
  <pageSetup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3"/>
  <sheetViews>
    <sheetView workbookViewId="0">
      <selection sqref="A1:I1"/>
    </sheetView>
  </sheetViews>
  <sheetFormatPr defaultColWidth="9.33203125" defaultRowHeight="11.25" customHeight="1" x14ac:dyDescent="0.2"/>
  <cols>
    <col min="1" max="1" width="24.33203125" style="2" customWidth="1"/>
    <col min="2" max="2" width="1.83203125" style="2" customWidth="1"/>
    <col min="3" max="3" width="11.5" style="2" bestFit="1" customWidth="1"/>
    <col min="4" max="4" width="1.83203125" style="2" customWidth="1"/>
    <col min="5" max="5" width="12.33203125" style="2" bestFit="1" customWidth="1"/>
    <col min="6" max="6" width="1.83203125" style="2" customWidth="1"/>
    <col min="7" max="7" width="11" style="2" bestFit="1" customWidth="1"/>
    <col min="8" max="8" width="1.83203125" style="2" customWidth="1"/>
    <col min="9" max="9" width="12.33203125" style="2" bestFit="1" customWidth="1"/>
    <col min="10" max="16384" width="9.33203125" style="2"/>
  </cols>
  <sheetData>
    <row r="1" spans="1:12" ht="11.25" customHeight="1" x14ac:dyDescent="0.2">
      <c r="A1" s="297" t="s">
        <v>29</v>
      </c>
      <c r="B1" s="297"/>
      <c r="C1" s="297"/>
      <c r="D1" s="297"/>
      <c r="E1" s="297"/>
      <c r="F1" s="297"/>
      <c r="G1" s="297"/>
      <c r="H1" s="297"/>
      <c r="I1" s="297"/>
    </row>
    <row r="2" spans="1:12" ht="11.25" customHeight="1" x14ac:dyDescent="0.2">
      <c r="A2" s="297" t="s">
        <v>30</v>
      </c>
      <c r="B2" s="297"/>
      <c r="C2" s="297"/>
      <c r="D2" s="297"/>
      <c r="E2" s="297"/>
      <c r="F2" s="297"/>
      <c r="G2" s="297"/>
      <c r="H2" s="297"/>
      <c r="I2" s="297"/>
    </row>
    <row r="3" spans="1:12" ht="11.25" customHeight="1" x14ac:dyDescent="0.2">
      <c r="A3" s="298" t="s">
        <v>136</v>
      </c>
      <c r="B3" s="297"/>
      <c r="C3" s="297"/>
      <c r="D3" s="297"/>
      <c r="E3" s="297"/>
      <c r="F3" s="297"/>
      <c r="G3" s="297"/>
      <c r="H3" s="297"/>
      <c r="I3" s="297"/>
    </row>
    <row r="4" spans="1:12" ht="11.25" customHeight="1" x14ac:dyDescent="0.2">
      <c r="A4" s="304"/>
      <c r="B4" s="304"/>
      <c r="C4" s="304"/>
      <c r="D4" s="304"/>
      <c r="E4" s="304"/>
      <c r="F4" s="304"/>
      <c r="G4" s="304"/>
      <c r="H4" s="304"/>
      <c r="I4" s="304"/>
    </row>
    <row r="5" spans="1:12" ht="11.25" customHeight="1" x14ac:dyDescent="0.2">
      <c r="A5" s="27"/>
      <c r="B5" s="28"/>
      <c r="C5" s="27"/>
      <c r="D5" s="13"/>
      <c r="E5" s="27"/>
      <c r="F5" s="13"/>
      <c r="G5" s="27"/>
      <c r="H5" s="13"/>
      <c r="I5" s="51" t="s">
        <v>31</v>
      </c>
    </row>
    <row r="6" spans="1:12" ht="11.25" customHeight="1" x14ac:dyDescent="0.2">
      <c r="A6" s="66"/>
      <c r="B6" s="67"/>
      <c r="C6" s="47" t="s">
        <v>11</v>
      </c>
      <c r="D6" s="12"/>
      <c r="E6" s="137" t="s">
        <v>2</v>
      </c>
      <c r="F6" s="12"/>
      <c r="G6" s="47" t="s">
        <v>100</v>
      </c>
      <c r="H6" s="12"/>
      <c r="I6" s="137" t="s">
        <v>120</v>
      </c>
    </row>
    <row r="7" spans="1:12" ht="11.25" customHeight="1" x14ac:dyDescent="0.2">
      <c r="A7" s="53" t="s">
        <v>32</v>
      </c>
      <c r="B7" s="29"/>
      <c r="C7" s="136" t="s">
        <v>119</v>
      </c>
      <c r="D7" s="21"/>
      <c r="E7" s="53" t="s">
        <v>33</v>
      </c>
      <c r="F7" s="21"/>
      <c r="G7" s="53" t="s">
        <v>34</v>
      </c>
      <c r="H7" s="21"/>
      <c r="I7" s="53" t="s">
        <v>33</v>
      </c>
    </row>
    <row r="8" spans="1:12" ht="11.25" customHeight="1" x14ac:dyDescent="0.2">
      <c r="A8" s="49" t="s">
        <v>35</v>
      </c>
      <c r="B8" s="33"/>
      <c r="C8" s="223">
        <v>7</v>
      </c>
      <c r="D8" s="23"/>
      <c r="E8" s="172">
        <v>45100</v>
      </c>
      <c r="F8" s="171"/>
      <c r="G8" s="172">
        <v>10</v>
      </c>
      <c r="H8" s="171"/>
      <c r="I8" s="174" t="s">
        <v>110</v>
      </c>
      <c r="J8" s="32"/>
    </row>
    <row r="9" spans="1:12" ht="11.25" customHeight="1" x14ac:dyDescent="0.2">
      <c r="A9" s="49" t="s">
        <v>36</v>
      </c>
      <c r="B9" s="33"/>
      <c r="C9" s="223">
        <v>3</v>
      </c>
      <c r="D9" s="23"/>
      <c r="E9" s="196" t="s">
        <v>110</v>
      </c>
      <c r="F9" s="171"/>
      <c r="G9" s="196" t="s">
        <v>110</v>
      </c>
      <c r="H9" s="171"/>
      <c r="I9" s="174" t="s">
        <v>110</v>
      </c>
      <c r="J9" s="32"/>
      <c r="K9"/>
    </row>
    <row r="10" spans="1:12" ht="11.25" customHeight="1" x14ac:dyDescent="0.2">
      <c r="A10" s="49" t="s">
        <v>37</v>
      </c>
      <c r="B10" s="33"/>
      <c r="C10" s="223">
        <v>15</v>
      </c>
      <c r="D10" s="23"/>
      <c r="E10" s="172">
        <v>388000</v>
      </c>
      <c r="F10" s="171"/>
      <c r="G10" s="172">
        <v>87</v>
      </c>
      <c r="H10" s="171"/>
      <c r="I10" s="172">
        <v>263000</v>
      </c>
      <c r="J10" s="32"/>
      <c r="K10"/>
      <c r="L10" s="3"/>
    </row>
    <row r="11" spans="1:12" ht="11.25" customHeight="1" x14ac:dyDescent="0.2">
      <c r="A11" s="49" t="s">
        <v>38</v>
      </c>
      <c r="B11" s="33"/>
      <c r="C11" s="223">
        <v>4</v>
      </c>
      <c r="D11" s="23"/>
      <c r="E11" s="196" t="s">
        <v>110</v>
      </c>
      <c r="F11" s="171"/>
      <c r="G11" s="196" t="s">
        <v>110</v>
      </c>
      <c r="H11" s="171"/>
      <c r="I11" s="196" t="s">
        <v>110</v>
      </c>
      <c r="J11" s="32"/>
      <c r="K11"/>
    </row>
    <row r="12" spans="1:12" ht="11.25" customHeight="1" x14ac:dyDescent="0.2">
      <c r="A12" s="48" t="s">
        <v>5</v>
      </c>
      <c r="B12" s="34"/>
      <c r="C12" s="224">
        <v>29</v>
      </c>
      <c r="D12" s="22"/>
      <c r="E12" s="173">
        <v>444000</v>
      </c>
      <c r="F12" s="170"/>
      <c r="G12" s="173">
        <v>100</v>
      </c>
      <c r="H12" s="170"/>
      <c r="I12" s="173">
        <v>288000</v>
      </c>
      <c r="J12" s="35"/>
    </row>
    <row r="13" spans="1:12" ht="11.25" customHeight="1" x14ac:dyDescent="0.2">
      <c r="A13" s="301" t="s">
        <v>144</v>
      </c>
      <c r="B13" s="302"/>
      <c r="C13" s="302"/>
      <c r="D13" s="302"/>
      <c r="E13" s="302"/>
      <c r="F13" s="302"/>
      <c r="G13" s="302"/>
      <c r="H13" s="302"/>
      <c r="I13" s="302"/>
      <c r="J13" s="35"/>
    </row>
    <row r="14" spans="1:12" ht="23.1" customHeight="1" x14ac:dyDescent="0.2">
      <c r="A14" s="303" t="s">
        <v>142</v>
      </c>
      <c r="B14" s="303"/>
      <c r="C14" s="303"/>
      <c r="D14" s="303"/>
      <c r="E14" s="303"/>
      <c r="F14" s="303"/>
      <c r="G14" s="303"/>
      <c r="H14" s="303"/>
      <c r="I14" s="303"/>
      <c r="J14" s="35"/>
    </row>
    <row r="15" spans="1:12" ht="11.25" customHeight="1" x14ac:dyDescent="0.2">
      <c r="A15" s="299" t="s">
        <v>103</v>
      </c>
      <c r="B15" s="300"/>
      <c r="C15" s="300"/>
      <c r="D15" s="300"/>
      <c r="E15" s="300"/>
      <c r="F15" s="300"/>
      <c r="G15" s="300"/>
      <c r="H15" s="300"/>
      <c r="I15" s="300"/>
    </row>
    <row r="16" spans="1:12" ht="11.25" customHeight="1" x14ac:dyDescent="0.2">
      <c r="E16" s="96"/>
      <c r="F16" s="96"/>
      <c r="G16" s="96"/>
    </row>
    <row r="17" spans="3:9" ht="11.25" customHeight="1" x14ac:dyDescent="0.2">
      <c r="C17"/>
    </row>
    <row r="18" spans="3:9" ht="11.25" customHeight="1" x14ac:dyDescent="0.2">
      <c r="C18"/>
      <c r="D18"/>
      <c r="E18"/>
      <c r="F18"/>
      <c r="G18"/>
      <c r="H18"/>
      <c r="I18"/>
    </row>
    <row r="19" spans="3:9" ht="11.25" customHeight="1" x14ac:dyDescent="0.2">
      <c r="C19"/>
      <c r="D19"/>
      <c r="E19"/>
      <c r="F19"/>
      <c r="G19"/>
      <c r="H19"/>
      <c r="I19"/>
    </row>
    <row r="20" spans="3:9" ht="11.25" customHeight="1" x14ac:dyDescent="0.2">
      <c r="C20"/>
      <c r="D20"/>
      <c r="E20"/>
      <c r="F20"/>
      <c r="G20"/>
      <c r="H20"/>
      <c r="I20"/>
    </row>
    <row r="21" spans="3:9" ht="11.25" customHeight="1" x14ac:dyDescent="0.2">
      <c r="C21"/>
      <c r="D21"/>
      <c r="E21"/>
      <c r="F21"/>
      <c r="G21"/>
      <c r="H21"/>
      <c r="I21"/>
    </row>
    <row r="22" spans="3:9" ht="11.25" customHeight="1" x14ac:dyDescent="0.2">
      <c r="C22"/>
      <c r="D22"/>
      <c r="E22"/>
      <c r="F22"/>
      <c r="G22"/>
      <c r="H22"/>
      <c r="I22"/>
    </row>
    <row r="23" spans="3:9" ht="11.25" customHeight="1" x14ac:dyDescent="0.2">
      <c r="C23"/>
      <c r="D23"/>
      <c r="E23"/>
      <c r="F23"/>
      <c r="G23"/>
      <c r="H23"/>
      <c r="I23"/>
    </row>
  </sheetData>
  <mergeCells count="7">
    <mergeCell ref="A2:I2"/>
    <mergeCell ref="A1:I1"/>
    <mergeCell ref="A3:I3"/>
    <mergeCell ref="A15:I15"/>
    <mergeCell ref="A13:I13"/>
    <mergeCell ref="A14:I14"/>
    <mergeCell ref="A4:I4"/>
  </mergeCells>
  <phoneticPr fontId="0" type="noConversion"/>
  <pageMargins left="0.5" right="0.5" top="0.5" bottom="0.75"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36"/>
  <sheetViews>
    <sheetView zoomScaleNormal="100" workbookViewId="0">
      <selection sqref="A1:Y1"/>
    </sheetView>
  </sheetViews>
  <sheetFormatPr defaultColWidth="9.33203125" defaultRowHeight="11.25" customHeight="1" x14ac:dyDescent="0.2"/>
  <cols>
    <col min="1" max="1" width="27" style="2" customWidth="1"/>
    <col min="2" max="2" width="1.83203125" style="2" customWidth="1"/>
    <col min="3" max="3" width="6.33203125" style="2" bestFit="1" customWidth="1"/>
    <col min="4" max="4" width="1.83203125" style="2" customWidth="1"/>
    <col min="5" max="5" width="7.33203125" style="2" bestFit="1" customWidth="1"/>
    <col min="6" max="6" width="1.83203125" style="2" customWidth="1"/>
    <col min="7" max="7" width="11.83203125" style="2" customWidth="1"/>
    <col min="8" max="8" width="1.83203125" style="2" customWidth="1"/>
    <col min="9" max="9" width="6.1640625" style="2" bestFit="1" customWidth="1"/>
    <col min="10" max="10" width="1.83203125" style="2" customWidth="1"/>
    <col min="11" max="11" width="6.6640625" style="2" bestFit="1" customWidth="1"/>
    <col min="12" max="12" width="1.83203125" style="2" customWidth="1"/>
    <col min="13" max="13" width="11.5" style="2" customWidth="1"/>
    <col min="14" max="14" width="1.6640625" style="2" customWidth="1"/>
    <col min="15" max="15" width="7.33203125" style="2" customWidth="1"/>
    <col min="16" max="16" width="1.6640625" style="2" customWidth="1"/>
    <col min="17" max="17" width="8.83203125" style="2" customWidth="1"/>
    <col min="18" max="18" width="1.6640625" style="2" customWidth="1"/>
    <col min="19" max="19" width="11.33203125" style="2" customWidth="1"/>
    <col min="20" max="20" width="1.6640625" style="2" customWidth="1"/>
    <col min="21" max="21" width="7.33203125" style="2" bestFit="1" customWidth="1"/>
    <col min="22" max="22" width="1.6640625" style="2" customWidth="1"/>
    <col min="23" max="23" width="8.83203125" style="2" bestFit="1" customWidth="1"/>
    <col min="24" max="24" width="1.6640625" style="2" customWidth="1"/>
    <col min="25" max="25" width="11.33203125" style="2" customWidth="1"/>
    <col min="26" max="16384" width="9.33203125" style="2"/>
  </cols>
  <sheetData>
    <row r="1" spans="1:25" ht="11.25" customHeight="1" x14ac:dyDescent="0.2">
      <c r="A1" s="283" t="s">
        <v>40</v>
      </c>
      <c r="B1" s="291"/>
      <c r="C1" s="291"/>
      <c r="D1" s="291"/>
      <c r="E1" s="291"/>
      <c r="F1" s="291"/>
      <c r="G1" s="291"/>
      <c r="H1" s="291"/>
      <c r="I1" s="291"/>
      <c r="J1" s="291"/>
      <c r="K1" s="291"/>
      <c r="L1" s="291"/>
      <c r="M1" s="291"/>
      <c r="N1" s="291"/>
      <c r="O1" s="291"/>
      <c r="P1" s="291"/>
      <c r="Q1" s="291"/>
      <c r="R1" s="291"/>
      <c r="S1" s="291"/>
      <c r="T1" s="291"/>
      <c r="U1" s="291"/>
      <c r="V1" s="291"/>
      <c r="W1" s="291"/>
      <c r="X1" s="291"/>
      <c r="Y1" s="291"/>
    </row>
    <row r="2" spans="1:25" ht="11.25" customHeight="1" x14ac:dyDescent="0.2">
      <c r="A2" s="283" t="s">
        <v>137</v>
      </c>
      <c r="B2" s="283"/>
      <c r="C2" s="283"/>
      <c r="D2" s="283"/>
      <c r="E2" s="283"/>
      <c r="F2" s="283"/>
      <c r="G2" s="283"/>
      <c r="H2" s="283"/>
      <c r="I2" s="283"/>
      <c r="J2" s="283"/>
      <c r="K2" s="283"/>
      <c r="L2" s="283"/>
      <c r="M2" s="283"/>
      <c r="N2" s="283"/>
      <c r="O2" s="283"/>
      <c r="P2" s="283"/>
      <c r="Q2" s="283"/>
      <c r="R2" s="283"/>
      <c r="S2" s="283"/>
      <c r="T2" s="283"/>
      <c r="U2" s="283"/>
      <c r="V2" s="283"/>
      <c r="W2" s="283"/>
      <c r="X2" s="283"/>
      <c r="Y2" s="283"/>
    </row>
    <row r="3" spans="1:25" ht="11.25" customHeight="1" x14ac:dyDescent="0.2">
      <c r="A3" s="308"/>
      <c r="B3" s="308"/>
      <c r="C3" s="308"/>
      <c r="D3" s="308"/>
      <c r="E3" s="308"/>
      <c r="F3" s="308"/>
      <c r="G3" s="308"/>
      <c r="H3" s="308"/>
      <c r="I3" s="308"/>
      <c r="J3" s="308"/>
      <c r="K3" s="308"/>
      <c r="L3" s="308"/>
      <c r="M3" s="308"/>
      <c r="N3" s="308"/>
      <c r="O3" s="308"/>
      <c r="P3" s="308"/>
      <c r="Q3" s="308"/>
      <c r="R3" s="308"/>
      <c r="S3" s="308"/>
      <c r="T3" s="308"/>
      <c r="U3" s="308"/>
      <c r="V3" s="308"/>
      <c r="W3" s="308"/>
      <c r="X3" s="308"/>
      <c r="Y3" s="308"/>
    </row>
    <row r="4" spans="1:25" ht="11.25" customHeight="1" x14ac:dyDescent="0.2">
      <c r="A4" s="25"/>
      <c r="B4" s="7"/>
      <c r="C4" s="284" t="s">
        <v>121</v>
      </c>
      <c r="D4" s="308"/>
      <c r="E4" s="308"/>
      <c r="F4" s="308"/>
      <c r="G4" s="308"/>
      <c r="H4" s="15"/>
      <c r="I4" s="308" t="s">
        <v>36</v>
      </c>
      <c r="J4" s="308"/>
      <c r="K4" s="308"/>
      <c r="L4" s="308"/>
      <c r="M4" s="308"/>
      <c r="O4" s="308" t="s">
        <v>37</v>
      </c>
      <c r="P4" s="308"/>
      <c r="Q4" s="308"/>
      <c r="R4" s="308"/>
      <c r="S4" s="308"/>
      <c r="T4" s="219"/>
      <c r="U4" s="308" t="s">
        <v>101</v>
      </c>
      <c r="V4" s="308"/>
      <c r="W4" s="308"/>
      <c r="X4" s="308"/>
      <c r="Y4" s="308"/>
    </row>
    <row r="5" spans="1:25" ht="11.25" customHeight="1" x14ac:dyDescent="0.2">
      <c r="A5" s="25"/>
      <c r="B5" s="7"/>
      <c r="C5" s="309" t="s">
        <v>21</v>
      </c>
      <c r="D5" s="309"/>
      <c r="E5" s="309"/>
      <c r="F5" s="11"/>
      <c r="G5" s="68"/>
      <c r="H5" s="15"/>
      <c r="I5" s="309" t="s">
        <v>21</v>
      </c>
      <c r="J5" s="309"/>
      <c r="K5" s="309"/>
      <c r="L5" s="11"/>
      <c r="M5" s="68"/>
      <c r="O5" s="309" t="s">
        <v>21</v>
      </c>
      <c r="P5" s="309"/>
      <c r="Q5" s="309"/>
      <c r="R5" s="50"/>
      <c r="S5" s="45"/>
      <c r="T5" s="219"/>
      <c r="U5" s="309" t="s">
        <v>21</v>
      </c>
      <c r="V5" s="309"/>
      <c r="W5" s="309"/>
      <c r="X5" s="50"/>
      <c r="Y5" s="45"/>
    </row>
    <row r="6" spans="1:25" ht="11.25" customHeight="1" x14ac:dyDescent="0.2">
      <c r="A6" s="25"/>
      <c r="B6" s="7"/>
      <c r="C6" s="45" t="s">
        <v>41</v>
      </c>
      <c r="D6" s="50"/>
      <c r="E6" s="138" t="s">
        <v>42</v>
      </c>
      <c r="F6" s="44"/>
      <c r="G6" s="43"/>
      <c r="H6" s="44"/>
      <c r="I6" s="45" t="s">
        <v>41</v>
      </c>
      <c r="J6" s="50"/>
      <c r="K6" s="45" t="s">
        <v>42</v>
      </c>
      <c r="L6" s="44"/>
      <c r="M6" s="43"/>
      <c r="O6" s="45" t="s">
        <v>41</v>
      </c>
      <c r="P6" s="50"/>
      <c r="Q6" s="45" t="s">
        <v>42</v>
      </c>
      <c r="R6" s="219"/>
      <c r="S6" s="43"/>
      <c r="T6" s="219"/>
      <c r="U6" s="45" t="s">
        <v>41</v>
      </c>
      <c r="V6" s="50"/>
      <c r="W6" s="45" t="s">
        <v>42</v>
      </c>
      <c r="X6" s="219"/>
      <c r="Y6" s="43"/>
    </row>
    <row r="7" spans="1:25" ht="11.25" customHeight="1" x14ac:dyDescent="0.2">
      <c r="A7" s="25"/>
      <c r="B7" s="7"/>
      <c r="C7" s="43" t="s">
        <v>43</v>
      </c>
      <c r="D7" s="44"/>
      <c r="E7" s="220" t="s">
        <v>130</v>
      </c>
      <c r="F7" s="44"/>
      <c r="G7" s="43" t="s">
        <v>6</v>
      </c>
      <c r="H7" s="44"/>
      <c r="I7" s="43" t="s">
        <v>43</v>
      </c>
      <c r="J7" s="44"/>
      <c r="K7" s="220" t="s">
        <v>130</v>
      </c>
      <c r="L7" s="44"/>
      <c r="M7" s="43" t="s">
        <v>6</v>
      </c>
      <c r="O7" s="43" t="s">
        <v>43</v>
      </c>
      <c r="P7" s="219"/>
      <c r="Q7" s="220" t="s">
        <v>130</v>
      </c>
      <c r="R7" s="219"/>
      <c r="S7" s="43" t="s">
        <v>6</v>
      </c>
      <c r="T7" s="219"/>
      <c r="U7" s="43" t="s">
        <v>43</v>
      </c>
      <c r="V7" s="219"/>
      <c r="W7" s="220" t="s">
        <v>130</v>
      </c>
      <c r="X7" s="219"/>
      <c r="Y7" s="43" t="s">
        <v>6</v>
      </c>
    </row>
    <row r="8" spans="1:25" ht="11.25" customHeight="1" x14ac:dyDescent="0.2">
      <c r="A8" s="41" t="s">
        <v>44</v>
      </c>
      <c r="B8" s="10"/>
      <c r="C8" s="40" t="s">
        <v>45</v>
      </c>
      <c r="D8" s="46"/>
      <c r="E8" s="40" t="s">
        <v>46</v>
      </c>
      <c r="F8" s="46"/>
      <c r="G8" s="40" t="s">
        <v>23</v>
      </c>
      <c r="H8" s="46"/>
      <c r="I8" s="40" t="s">
        <v>45</v>
      </c>
      <c r="J8" s="46"/>
      <c r="K8" s="40" t="s">
        <v>46</v>
      </c>
      <c r="L8" s="46"/>
      <c r="M8" s="40" t="s">
        <v>23</v>
      </c>
      <c r="N8" s="198"/>
      <c r="O8" s="218" t="s">
        <v>45</v>
      </c>
      <c r="P8" s="46"/>
      <c r="Q8" s="218" t="s">
        <v>46</v>
      </c>
      <c r="R8" s="46"/>
      <c r="S8" s="218" t="s">
        <v>23</v>
      </c>
      <c r="T8" s="46"/>
      <c r="U8" s="218" t="s">
        <v>45</v>
      </c>
      <c r="V8" s="46"/>
      <c r="W8" s="218" t="s">
        <v>46</v>
      </c>
      <c r="X8" s="46"/>
      <c r="Y8" s="218" t="s">
        <v>23</v>
      </c>
    </row>
    <row r="9" spans="1:25" ht="11.25" customHeight="1" x14ac:dyDescent="0.2">
      <c r="A9" s="42" t="s">
        <v>47</v>
      </c>
      <c r="B9" s="9"/>
      <c r="C9" s="73" t="s">
        <v>109</v>
      </c>
      <c r="D9" s="50"/>
      <c r="E9" s="73" t="s">
        <v>109</v>
      </c>
      <c r="F9" s="92"/>
      <c r="G9" s="73" t="s">
        <v>109</v>
      </c>
      <c r="H9" s="50"/>
      <c r="I9" s="93" t="s">
        <v>110</v>
      </c>
      <c r="J9" s="50"/>
      <c r="K9" s="93" t="s">
        <v>110</v>
      </c>
      <c r="L9" s="50"/>
      <c r="M9" s="93" t="s">
        <v>110</v>
      </c>
      <c r="O9" s="162" t="s">
        <v>110</v>
      </c>
      <c r="P9" s="157"/>
      <c r="Q9" s="162" t="s">
        <v>110</v>
      </c>
      <c r="R9" s="157"/>
      <c r="S9" s="162" t="s">
        <v>110</v>
      </c>
      <c r="T9" s="155"/>
      <c r="U9" s="175">
        <v>1140</v>
      </c>
      <c r="V9" s="222"/>
      <c r="W9" s="175">
        <v>2030</v>
      </c>
      <c r="X9" s="222"/>
      <c r="Y9" s="175">
        <v>52</v>
      </c>
    </row>
    <row r="10" spans="1:25" ht="11.25" customHeight="1" x14ac:dyDescent="0.2">
      <c r="A10" s="38" t="s">
        <v>48</v>
      </c>
      <c r="B10" s="7"/>
      <c r="C10" s="149" t="s">
        <v>110</v>
      </c>
      <c r="D10" s="146"/>
      <c r="E10" s="149" t="s">
        <v>110</v>
      </c>
      <c r="F10" s="146"/>
      <c r="G10" s="150" t="s">
        <v>110</v>
      </c>
      <c r="H10" s="146"/>
      <c r="I10" s="175">
        <v>1840</v>
      </c>
      <c r="J10" s="146"/>
      <c r="K10" s="175">
        <v>3500</v>
      </c>
      <c r="L10" s="146"/>
      <c r="M10" s="214">
        <v>102</v>
      </c>
      <c r="O10" s="162" t="s">
        <v>110</v>
      </c>
      <c r="P10" s="151"/>
      <c r="Q10" s="162" t="s">
        <v>110</v>
      </c>
      <c r="R10" s="151"/>
      <c r="S10" s="163">
        <v>1400</v>
      </c>
      <c r="T10" s="151"/>
      <c r="U10" s="175">
        <v>159000</v>
      </c>
      <c r="V10" s="160"/>
      <c r="W10" s="175">
        <v>420000</v>
      </c>
      <c r="X10" s="151"/>
      <c r="Y10" s="214">
        <v>3100</v>
      </c>
    </row>
    <row r="11" spans="1:25" ht="11.25" customHeight="1" x14ac:dyDescent="0.2">
      <c r="A11" s="38" t="s">
        <v>49</v>
      </c>
      <c r="B11" s="7"/>
      <c r="C11" s="149" t="s">
        <v>109</v>
      </c>
      <c r="D11" s="147"/>
      <c r="E11" s="149" t="s">
        <v>109</v>
      </c>
      <c r="F11" s="147"/>
      <c r="G11" s="149" t="s">
        <v>109</v>
      </c>
      <c r="H11" s="147"/>
      <c r="I11" s="149" t="s">
        <v>109</v>
      </c>
      <c r="J11" s="147"/>
      <c r="K11" s="149" t="s">
        <v>109</v>
      </c>
      <c r="L11" s="147"/>
      <c r="M11" s="149" t="s">
        <v>109</v>
      </c>
      <c r="O11" s="162" t="s">
        <v>110</v>
      </c>
      <c r="P11" s="155"/>
      <c r="Q11" s="162" t="s">
        <v>110</v>
      </c>
      <c r="R11" s="155"/>
      <c r="S11" s="162" t="s">
        <v>110</v>
      </c>
      <c r="T11" s="151"/>
      <c r="U11" s="162" t="s">
        <v>110</v>
      </c>
      <c r="V11" s="151"/>
      <c r="W11" s="162" t="s">
        <v>110</v>
      </c>
      <c r="X11" s="151"/>
      <c r="Y11" s="162" t="s">
        <v>110</v>
      </c>
    </row>
    <row r="12" spans="1:25" ht="11.25" customHeight="1" x14ac:dyDescent="0.2">
      <c r="A12" s="38" t="s">
        <v>50</v>
      </c>
      <c r="B12" s="7"/>
      <c r="C12" s="149" t="s">
        <v>110</v>
      </c>
      <c r="D12" s="147"/>
      <c r="E12" s="149" t="s">
        <v>110</v>
      </c>
      <c r="F12" s="147"/>
      <c r="G12" s="150" t="s">
        <v>110</v>
      </c>
      <c r="H12" s="147"/>
      <c r="I12" s="150" t="s">
        <v>110</v>
      </c>
      <c r="J12" s="147"/>
      <c r="K12" s="150" t="s">
        <v>110</v>
      </c>
      <c r="L12" s="147"/>
      <c r="M12" s="150" t="s">
        <v>110</v>
      </c>
      <c r="O12" s="175">
        <v>284000</v>
      </c>
      <c r="P12" s="154"/>
      <c r="Q12" s="175">
        <v>597000</v>
      </c>
      <c r="R12" s="151"/>
      <c r="S12" s="175">
        <v>5630</v>
      </c>
      <c r="T12" s="151"/>
      <c r="U12" s="175">
        <v>289000</v>
      </c>
      <c r="V12" s="154"/>
      <c r="W12" s="175">
        <v>616000</v>
      </c>
      <c r="X12" s="151"/>
      <c r="Y12" s="175">
        <v>6100</v>
      </c>
    </row>
    <row r="13" spans="1:25" ht="11.25" customHeight="1" x14ac:dyDescent="0.2">
      <c r="A13" s="38" t="s">
        <v>51</v>
      </c>
      <c r="B13" s="7"/>
      <c r="C13" s="149" t="s">
        <v>109</v>
      </c>
      <c r="D13" s="147"/>
      <c r="E13" s="149" t="s">
        <v>109</v>
      </c>
      <c r="F13" s="147"/>
      <c r="G13" s="149" t="s">
        <v>109</v>
      </c>
      <c r="H13" s="147"/>
      <c r="I13" s="149" t="s">
        <v>110</v>
      </c>
      <c r="J13" s="147"/>
      <c r="K13" s="149" t="s">
        <v>110</v>
      </c>
      <c r="L13" s="147"/>
      <c r="M13" s="149" t="s">
        <v>110</v>
      </c>
      <c r="O13" s="158" t="s">
        <v>110</v>
      </c>
      <c r="P13" s="158"/>
      <c r="Q13" s="158" t="s">
        <v>110</v>
      </c>
      <c r="R13" s="158"/>
      <c r="S13" s="158" t="s">
        <v>110</v>
      </c>
      <c r="T13" s="155"/>
      <c r="U13" s="162" t="s">
        <v>110</v>
      </c>
      <c r="V13" s="155"/>
      <c r="W13" s="162" t="s">
        <v>110</v>
      </c>
      <c r="X13" s="155"/>
      <c r="Y13" s="162" t="s">
        <v>110</v>
      </c>
    </row>
    <row r="14" spans="1:25" ht="11.25" customHeight="1" x14ac:dyDescent="0.2">
      <c r="A14" s="38" t="s">
        <v>94</v>
      </c>
      <c r="B14" s="7"/>
      <c r="C14" s="150" t="s">
        <v>110</v>
      </c>
      <c r="D14" s="147"/>
      <c r="E14" s="150" t="s">
        <v>110</v>
      </c>
      <c r="F14" s="148"/>
      <c r="G14" s="149" t="s">
        <v>110</v>
      </c>
      <c r="H14" s="147"/>
      <c r="I14" s="149" t="s">
        <v>109</v>
      </c>
      <c r="J14" s="147"/>
      <c r="K14" s="149" t="s">
        <v>109</v>
      </c>
      <c r="L14" s="147"/>
      <c r="M14" s="149" t="s">
        <v>109</v>
      </c>
      <c r="N14" s="198"/>
      <c r="O14" s="158" t="s">
        <v>109</v>
      </c>
      <c r="P14" s="159"/>
      <c r="Q14" s="158" t="s">
        <v>109</v>
      </c>
      <c r="R14" s="159"/>
      <c r="S14" s="158" t="s">
        <v>109</v>
      </c>
      <c r="T14" s="156"/>
      <c r="U14" s="149" t="s">
        <v>110</v>
      </c>
      <c r="V14" s="156"/>
      <c r="W14" s="149" t="s">
        <v>110</v>
      </c>
      <c r="X14" s="156"/>
      <c r="Y14" s="149" t="s">
        <v>110</v>
      </c>
    </row>
    <row r="15" spans="1:25" ht="11.25" customHeight="1" x14ac:dyDescent="0.2">
      <c r="A15" s="37" t="s">
        <v>5</v>
      </c>
      <c r="B15" s="10"/>
      <c r="C15" s="145">
        <v>43500</v>
      </c>
      <c r="D15" s="144"/>
      <c r="E15" s="145">
        <v>200000</v>
      </c>
      <c r="F15" s="143"/>
      <c r="G15" s="213">
        <v>2180</v>
      </c>
      <c r="H15" s="144"/>
      <c r="I15" s="145">
        <v>4760</v>
      </c>
      <c r="J15" s="144"/>
      <c r="K15" s="145">
        <v>9500</v>
      </c>
      <c r="L15" s="144"/>
      <c r="M15" s="225" t="s">
        <v>110</v>
      </c>
      <c r="N15" s="198"/>
      <c r="O15" s="153">
        <v>473000</v>
      </c>
      <c r="P15" s="152"/>
      <c r="Q15" s="153">
        <v>1020000</v>
      </c>
      <c r="R15" s="152"/>
      <c r="S15" s="153">
        <v>10400</v>
      </c>
      <c r="T15" s="161"/>
      <c r="U15" s="161">
        <v>524000</v>
      </c>
      <c r="V15" s="161"/>
      <c r="W15" s="161">
        <v>1230000</v>
      </c>
      <c r="X15" s="161"/>
      <c r="Y15" s="161">
        <v>13000</v>
      </c>
    </row>
    <row r="16" spans="1:25" ht="11.25" customHeight="1" x14ac:dyDescent="0.2">
      <c r="A16" s="306" t="s">
        <v>145</v>
      </c>
      <c r="B16" s="306"/>
      <c r="C16" s="306"/>
      <c r="D16" s="306"/>
      <c r="E16" s="306"/>
      <c r="F16" s="306"/>
      <c r="G16" s="306"/>
      <c r="H16" s="306"/>
      <c r="I16" s="306"/>
      <c r="J16" s="306"/>
      <c r="K16" s="306"/>
      <c r="L16" s="306"/>
      <c r="M16" s="306"/>
      <c r="N16" s="306"/>
      <c r="O16" s="306"/>
      <c r="P16" s="306"/>
      <c r="Q16" s="306"/>
      <c r="R16" s="306"/>
      <c r="S16" s="306"/>
      <c r="T16" s="306"/>
      <c r="U16" s="306"/>
      <c r="V16" s="306"/>
      <c r="W16" s="306"/>
      <c r="X16" s="306"/>
      <c r="Y16" s="306"/>
    </row>
    <row r="17" spans="1:25" ht="11.25" customHeight="1" x14ac:dyDescent="0.2">
      <c r="A17" s="307" t="s">
        <v>142</v>
      </c>
      <c r="B17" s="307"/>
      <c r="C17" s="307"/>
      <c r="D17" s="307"/>
      <c r="E17" s="307"/>
      <c r="F17" s="307"/>
      <c r="G17" s="307"/>
      <c r="H17" s="307"/>
      <c r="I17" s="307"/>
      <c r="J17" s="307"/>
      <c r="K17" s="307"/>
      <c r="L17" s="307"/>
      <c r="M17" s="307"/>
      <c r="N17" s="307"/>
      <c r="O17" s="307"/>
      <c r="P17" s="307"/>
      <c r="Q17" s="307"/>
      <c r="R17" s="307"/>
      <c r="S17" s="307"/>
      <c r="T17" s="307"/>
      <c r="U17" s="307"/>
      <c r="V17" s="307"/>
      <c r="W17" s="307"/>
      <c r="X17" s="307"/>
      <c r="Y17" s="307"/>
    </row>
    <row r="18" spans="1:25" ht="11.25" customHeight="1" x14ac:dyDescent="0.2">
      <c r="A18" s="305" t="s">
        <v>122</v>
      </c>
      <c r="B18" s="305"/>
      <c r="C18" s="305"/>
      <c r="D18" s="305"/>
      <c r="E18" s="305"/>
      <c r="F18" s="305"/>
      <c r="G18" s="305"/>
      <c r="H18" s="305"/>
      <c r="I18" s="305"/>
      <c r="J18" s="305"/>
      <c r="K18" s="305"/>
      <c r="L18" s="305"/>
      <c r="M18" s="305"/>
      <c r="N18" s="305"/>
      <c r="O18" s="305"/>
      <c r="P18" s="305"/>
      <c r="Q18" s="305"/>
      <c r="R18" s="305"/>
      <c r="S18" s="305"/>
      <c r="T18" s="305"/>
      <c r="U18" s="305"/>
      <c r="V18" s="305"/>
      <c r="W18" s="305"/>
      <c r="X18" s="305"/>
      <c r="Y18" s="305"/>
    </row>
    <row r="19" spans="1:25" ht="11.25" customHeight="1" x14ac:dyDescent="0.2">
      <c r="A19" s="279" t="s">
        <v>123</v>
      </c>
      <c r="B19" s="279"/>
      <c r="C19" s="279"/>
      <c r="D19" s="279"/>
      <c r="E19" s="279"/>
      <c r="F19" s="279"/>
      <c r="G19" s="279"/>
      <c r="H19" s="279"/>
      <c r="I19" s="279"/>
      <c r="J19" s="279"/>
      <c r="K19" s="279"/>
      <c r="L19" s="279"/>
      <c r="M19" s="279"/>
      <c r="N19" s="279"/>
      <c r="O19" s="279"/>
      <c r="P19" s="279"/>
      <c r="Q19" s="279"/>
      <c r="R19" s="279"/>
      <c r="S19" s="279"/>
      <c r="T19" s="279"/>
      <c r="U19" s="279"/>
      <c r="V19" s="279"/>
      <c r="W19" s="279"/>
      <c r="X19" s="279"/>
      <c r="Y19" s="279"/>
    </row>
    <row r="20" spans="1:25" ht="11.25" customHeight="1" x14ac:dyDescent="0.2">
      <c r="A20" s="305" t="s">
        <v>185</v>
      </c>
      <c r="B20" s="305"/>
      <c r="C20" s="305"/>
      <c r="D20" s="305"/>
      <c r="E20" s="305"/>
      <c r="F20" s="305"/>
      <c r="G20" s="305"/>
      <c r="H20" s="305"/>
      <c r="I20" s="305"/>
      <c r="J20" s="305"/>
      <c r="K20" s="305"/>
      <c r="L20" s="305"/>
      <c r="M20" s="305"/>
      <c r="N20" s="305"/>
      <c r="O20" s="305"/>
      <c r="P20" s="305"/>
      <c r="Q20" s="305"/>
      <c r="R20" s="305"/>
      <c r="S20" s="305"/>
      <c r="T20" s="305"/>
      <c r="U20" s="305"/>
      <c r="V20" s="305"/>
      <c r="W20" s="305"/>
      <c r="X20" s="305"/>
      <c r="Y20" s="305"/>
    </row>
    <row r="23" spans="1:25" customFormat="1" ht="11.25" customHeight="1" x14ac:dyDescent="0.2"/>
    <row r="24" spans="1:25" customFormat="1" ht="11.25" customHeight="1" x14ac:dyDescent="0.2"/>
    <row r="25" spans="1:25" ht="9.75" customHeight="1" x14ac:dyDescent="0.2">
      <c r="C25"/>
      <c r="D25"/>
      <c r="E25"/>
      <c r="F25"/>
      <c r="G25"/>
      <c r="H25"/>
      <c r="I25"/>
      <c r="J25"/>
      <c r="K25"/>
      <c r="L25"/>
      <c r="M25"/>
    </row>
    <row r="26" spans="1:25" ht="11.25" customHeight="1" x14ac:dyDescent="0.2">
      <c r="C26"/>
      <c r="D26"/>
      <c r="E26"/>
      <c r="F26"/>
      <c r="G26"/>
      <c r="H26"/>
      <c r="I26"/>
      <c r="J26"/>
      <c r="K26"/>
      <c r="L26"/>
      <c r="M26"/>
    </row>
    <row r="27" spans="1:25" ht="11.25" customHeight="1" x14ac:dyDescent="0.2">
      <c r="C27"/>
      <c r="D27"/>
      <c r="E27"/>
      <c r="F27"/>
      <c r="G27"/>
      <c r="H27"/>
      <c r="I27"/>
      <c r="J27"/>
      <c r="K27"/>
      <c r="L27"/>
      <c r="M27"/>
    </row>
    <row r="28" spans="1:25" ht="11.25" customHeight="1" x14ac:dyDescent="0.2">
      <c r="C28"/>
      <c r="D28"/>
      <c r="E28"/>
      <c r="F28"/>
      <c r="G28"/>
      <c r="H28"/>
      <c r="I28"/>
      <c r="J28"/>
      <c r="K28"/>
      <c r="L28"/>
      <c r="M28"/>
    </row>
    <row r="29" spans="1:25" ht="11.25" customHeight="1" x14ac:dyDescent="0.2">
      <c r="C29"/>
      <c r="D29"/>
      <c r="E29"/>
      <c r="F29"/>
      <c r="G29"/>
      <c r="H29"/>
      <c r="I29"/>
      <c r="J29"/>
      <c r="K29"/>
      <c r="L29"/>
      <c r="M29"/>
    </row>
    <row r="30" spans="1:25" ht="11.25" customHeight="1" x14ac:dyDescent="0.2">
      <c r="C30"/>
      <c r="D30"/>
      <c r="E30"/>
      <c r="F30"/>
      <c r="G30"/>
      <c r="H30"/>
      <c r="I30"/>
      <c r="J30"/>
      <c r="K30"/>
      <c r="L30"/>
      <c r="M30"/>
    </row>
    <row r="31" spans="1:25" ht="11.25" customHeight="1" x14ac:dyDescent="0.2">
      <c r="C31"/>
      <c r="D31" s="36"/>
      <c r="E31"/>
      <c r="F31"/>
      <c r="G31"/>
      <c r="H31"/>
      <c r="I31"/>
      <c r="J31"/>
      <c r="K31"/>
      <c r="L31"/>
      <c r="M31"/>
    </row>
    <row r="32" spans="1:25" ht="11.25" customHeight="1" x14ac:dyDescent="0.2">
      <c r="C32" s="36"/>
      <c r="D32" s="36"/>
      <c r="E32" s="36"/>
      <c r="F32" s="36"/>
      <c r="G32" s="36"/>
      <c r="H32"/>
      <c r="I32"/>
      <c r="J32"/>
      <c r="K32"/>
      <c r="L32"/>
      <c r="M32"/>
    </row>
    <row r="33" spans="3:13" ht="11.25" customHeight="1" x14ac:dyDescent="0.2">
      <c r="C33" s="36"/>
      <c r="D33"/>
      <c r="E33" s="36"/>
      <c r="F33"/>
      <c r="G33" s="36"/>
      <c r="H33"/>
      <c r="I33" s="36"/>
      <c r="J33"/>
      <c r="K33" s="36"/>
      <c r="L33"/>
      <c r="M33" s="36"/>
    </row>
    <row r="34" spans="3:13" ht="11.25" customHeight="1" x14ac:dyDescent="0.2">
      <c r="C34"/>
      <c r="D34"/>
      <c r="E34"/>
      <c r="F34"/>
      <c r="G34"/>
      <c r="H34"/>
      <c r="I34"/>
      <c r="J34"/>
      <c r="K34"/>
      <c r="L34"/>
      <c r="M34"/>
    </row>
    <row r="35" spans="3:13" ht="11.25" customHeight="1" x14ac:dyDescent="0.2">
      <c r="C35" s="36"/>
      <c r="D35"/>
      <c r="E35" s="36"/>
      <c r="F35"/>
      <c r="G35" s="36"/>
      <c r="H35"/>
      <c r="I35" s="36"/>
      <c r="J35"/>
      <c r="K35" s="36"/>
      <c r="L35"/>
      <c r="M35" s="36"/>
    </row>
    <row r="36" spans="3:13" ht="11.25" customHeight="1" x14ac:dyDescent="0.2">
      <c r="C36"/>
      <c r="D36"/>
      <c r="E36"/>
      <c r="F36"/>
      <c r="G36"/>
      <c r="H36"/>
      <c r="I36"/>
      <c r="J36"/>
      <c r="K36"/>
      <c r="L36"/>
      <c r="M36"/>
    </row>
  </sheetData>
  <mergeCells count="16">
    <mergeCell ref="A2:Y2"/>
    <mergeCell ref="A1:Y1"/>
    <mergeCell ref="A20:Y20"/>
    <mergeCell ref="A19:Y19"/>
    <mergeCell ref="A18:Y18"/>
    <mergeCell ref="A16:Y16"/>
    <mergeCell ref="A17:Y17"/>
    <mergeCell ref="O4:S4"/>
    <mergeCell ref="U4:Y4"/>
    <mergeCell ref="O5:Q5"/>
    <mergeCell ref="U5:W5"/>
    <mergeCell ref="A3:Y3"/>
    <mergeCell ref="C4:G4"/>
    <mergeCell ref="I4:M4"/>
    <mergeCell ref="C5:E5"/>
    <mergeCell ref="I5:K5"/>
  </mergeCells>
  <phoneticPr fontId="0" type="noConversion"/>
  <pageMargins left="0.5" right="0.5" top="0.5" bottom="0.75" header="0.5" footer="0.5"/>
  <pageSetup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20"/>
  <sheetViews>
    <sheetView zoomScaleNormal="100" workbookViewId="0">
      <selection activeCell="L15" sqref="L15"/>
    </sheetView>
  </sheetViews>
  <sheetFormatPr defaultColWidth="9.33203125" defaultRowHeight="11.25" customHeight="1" x14ac:dyDescent="0.2"/>
  <cols>
    <col min="1" max="1" width="30.6640625" style="2" customWidth="1"/>
    <col min="2" max="2" width="1.83203125" style="2" customWidth="1"/>
    <col min="3" max="3" width="10.6640625" style="2" bestFit="1" customWidth="1"/>
    <col min="4" max="4" width="1.83203125" style="2" customWidth="1"/>
    <col min="5" max="5" width="8.83203125" style="2" bestFit="1" customWidth="1"/>
    <col min="6" max="6" width="1.83203125" style="2" customWidth="1"/>
    <col min="7" max="7" width="8.83203125" style="2" customWidth="1"/>
    <col min="8" max="8" width="1.83203125" style="2" customWidth="1"/>
    <col min="9" max="9" width="8.83203125" style="2" customWidth="1"/>
    <col min="10" max="16384" width="9.33203125" style="2"/>
  </cols>
  <sheetData>
    <row r="1" spans="1:9" ht="11.25" customHeight="1" x14ac:dyDescent="0.2">
      <c r="A1" s="297" t="s">
        <v>53</v>
      </c>
      <c r="B1" s="297"/>
      <c r="C1" s="297"/>
      <c r="D1" s="297"/>
      <c r="E1" s="297"/>
      <c r="F1" s="297"/>
      <c r="G1" s="297"/>
      <c r="H1" s="297"/>
      <c r="I1" s="310"/>
    </row>
    <row r="2" spans="1:9" ht="11.25" customHeight="1" x14ac:dyDescent="0.2">
      <c r="A2" s="298" t="s">
        <v>138</v>
      </c>
      <c r="B2" s="297"/>
      <c r="C2" s="297"/>
      <c r="D2" s="297"/>
      <c r="E2" s="297"/>
      <c r="F2" s="297"/>
      <c r="G2" s="297"/>
      <c r="H2" s="297"/>
      <c r="I2" s="297"/>
    </row>
    <row r="3" spans="1:9" ht="11.25" customHeight="1" x14ac:dyDescent="0.2">
      <c r="A3" s="297"/>
      <c r="B3" s="297"/>
      <c r="C3" s="297"/>
      <c r="D3" s="297"/>
      <c r="E3" s="297"/>
      <c r="F3" s="297"/>
      <c r="G3" s="297"/>
      <c r="H3" s="297"/>
      <c r="I3" s="297"/>
    </row>
    <row r="4" spans="1:9" ht="11.25" customHeight="1" x14ac:dyDescent="0.2">
      <c r="A4" s="298" t="s">
        <v>124</v>
      </c>
      <c r="B4" s="297"/>
      <c r="C4" s="297"/>
      <c r="D4" s="297"/>
      <c r="E4" s="297"/>
      <c r="F4" s="297"/>
      <c r="G4" s="297"/>
      <c r="H4" s="297"/>
      <c r="I4" s="297"/>
    </row>
    <row r="5" spans="1:9" ht="11.25" customHeight="1" x14ac:dyDescent="0.2">
      <c r="A5" s="304"/>
      <c r="B5" s="304"/>
      <c r="C5" s="304"/>
      <c r="D5" s="304"/>
      <c r="E5" s="304"/>
      <c r="F5" s="304"/>
      <c r="G5" s="304"/>
      <c r="H5" s="304"/>
      <c r="I5" s="304"/>
    </row>
    <row r="6" spans="1:9" ht="11.25" customHeight="1" x14ac:dyDescent="0.2">
      <c r="A6" s="90"/>
      <c r="B6" s="28"/>
      <c r="C6" s="51" t="s">
        <v>54</v>
      </c>
      <c r="D6" s="52"/>
      <c r="E6" s="51" t="s">
        <v>55</v>
      </c>
      <c r="F6" s="52"/>
      <c r="G6" s="51" t="s">
        <v>56</v>
      </c>
      <c r="H6" s="52"/>
      <c r="I6" s="51"/>
    </row>
    <row r="7" spans="1:9" ht="11.25" customHeight="1" x14ac:dyDescent="0.2">
      <c r="A7" s="117"/>
      <c r="B7" s="29"/>
      <c r="C7" s="53" t="s">
        <v>57</v>
      </c>
      <c r="D7" s="54"/>
      <c r="E7" s="53" t="s">
        <v>57</v>
      </c>
      <c r="F7" s="54"/>
      <c r="G7" s="53" t="s">
        <v>58</v>
      </c>
      <c r="H7" s="54"/>
      <c r="I7" s="53" t="s">
        <v>38</v>
      </c>
    </row>
    <row r="8" spans="1:9" ht="11.25" customHeight="1" x14ac:dyDescent="0.2">
      <c r="A8" s="49" t="s">
        <v>4</v>
      </c>
      <c r="B8" s="30"/>
      <c r="C8" s="165">
        <v>460</v>
      </c>
      <c r="D8" s="164"/>
      <c r="E8" s="165">
        <v>702</v>
      </c>
      <c r="F8" s="164"/>
      <c r="G8" s="165">
        <v>577</v>
      </c>
      <c r="H8" s="164"/>
      <c r="I8" s="165">
        <v>712</v>
      </c>
    </row>
    <row r="9" spans="1:9" ht="11.25" customHeight="1" x14ac:dyDescent="0.2">
      <c r="A9" s="49" t="s">
        <v>79</v>
      </c>
      <c r="B9" s="30"/>
      <c r="C9" s="165">
        <v>256</v>
      </c>
      <c r="D9" s="164"/>
      <c r="E9" s="166" t="s">
        <v>109</v>
      </c>
      <c r="F9" s="164"/>
      <c r="G9" s="165">
        <v>628</v>
      </c>
      <c r="H9" s="164"/>
      <c r="I9" s="166" t="s">
        <v>109</v>
      </c>
    </row>
    <row r="10" spans="1:9" ht="11.25" customHeight="1" x14ac:dyDescent="0.2">
      <c r="A10" s="49" t="s">
        <v>80</v>
      </c>
      <c r="B10" s="30"/>
      <c r="C10" s="165">
        <v>374</v>
      </c>
      <c r="D10" s="164"/>
      <c r="E10" s="165">
        <v>702</v>
      </c>
      <c r="F10" s="164"/>
      <c r="G10" s="165">
        <v>584</v>
      </c>
      <c r="H10" s="164"/>
      <c r="I10" s="173">
        <v>712</v>
      </c>
    </row>
    <row r="11" spans="1:9" ht="11.25" customHeight="1" x14ac:dyDescent="0.2">
      <c r="A11" s="311" t="s">
        <v>39</v>
      </c>
      <c r="B11" s="312"/>
      <c r="C11" s="312"/>
      <c r="D11" s="312"/>
      <c r="E11" s="312"/>
      <c r="F11" s="312"/>
      <c r="G11" s="312"/>
      <c r="H11" s="312"/>
      <c r="I11" s="312"/>
    </row>
    <row r="12" spans="1:9" ht="11.25" customHeight="1" x14ac:dyDescent="0.2">
      <c r="A12" s="314" t="s">
        <v>141</v>
      </c>
      <c r="B12" s="315"/>
      <c r="C12" s="315"/>
      <c r="D12" s="315"/>
      <c r="E12" s="315"/>
      <c r="F12" s="315"/>
      <c r="G12" s="315"/>
      <c r="H12" s="315"/>
      <c r="I12" s="315"/>
    </row>
    <row r="13" spans="1:9" ht="11.25" customHeight="1" x14ac:dyDescent="0.2">
      <c r="A13" s="313" t="s">
        <v>105</v>
      </c>
      <c r="B13" s="313"/>
      <c r="C13" s="313"/>
      <c r="D13" s="313"/>
      <c r="E13" s="313"/>
      <c r="F13" s="313"/>
      <c r="G13" s="313"/>
      <c r="H13" s="313"/>
      <c r="I13" s="313"/>
    </row>
    <row r="14" spans="1:9" ht="11.25" customHeight="1" x14ac:dyDescent="0.2">
      <c r="A14" s="200"/>
      <c r="B14" s="200"/>
      <c r="C14" s="200"/>
      <c r="D14" s="200"/>
      <c r="E14" s="200"/>
      <c r="F14" s="200"/>
      <c r="G14" s="200"/>
      <c r="H14" s="200"/>
      <c r="I14" s="200"/>
    </row>
    <row r="16" spans="1:9" ht="11.25" customHeight="1" x14ac:dyDescent="0.2">
      <c r="C16"/>
      <c r="D16"/>
      <c r="E16"/>
      <c r="F16"/>
      <c r="G16"/>
      <c r="H16"/>
      <c r="I16"/>
    </row>
    <row r="17" spans="3:9" ht="11.25" customHeight="1" x14ac:dyDescent="0.2">
      <c r="C17"/>
      <c r="D17"/>
      <c r="E17"/>
      <c r="F17"/>
      <c r="G17"/>
      <c r="H17"/>
      <c r="I17"/>
    </row>
    <row r="18" spans="3:9" ht="11.25" customHeight="1" x14ac:dyDescent="0.2">
      <c r="C18"/>
      <c r="D18"/>
      <c r="E18" s="36"/>
      <c r="F18"/>
      <c r="G18"/>
      <c r="H18"/>
      <c r="I18"/>
    </row>
    <row r="19" spans="3:9" ht="11.25" customHeight="1" x14ac:dyDescent="0.2">
      <c r="C19"/>
      <c r="D19"/>
      <c r="E19"/>
      <c r="F19"/>
      <c r="G19"/>
      <c r="H19"/>
      <c r="I19"/>
    </row>
    <row r="20" spans="3:9" ht="11.25" customHeight="1" x14ac:dyDescent="0.2">
      <c r="C20"/>
      <c r="D20"/>
      <c r="E20"/>
      <c r="F20"/>
      <c r="G20"/>
      <c r="H20"/>
      <c r="I20"/>
    </row>
  </sheetData>
  <mergeCells count="8">
    <mergeCell ref="A2:I2"/>
    <mergeCell ref="A1:I1"/>
    <mergeCell ref="A11:I11"/>
    <mergeCell ref="A4:I4"/>
    <mergeCell ref="A13:I13"/>
    <mergeCell ref="A12:I12"/>
    <mergeCell ref="A3:I3"/>
    <mergeCell ref="A5:I5"/>
  </mergeCells>
  <phoneticPr fontId="0" type="noConversion"/>
  <pageMargins left="0.5" right="0.5" top="0.5" bottom="0.75" header="0.5" footer="0.5"/>
  <pageSetup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55"/>
  <sheetViews>
    <sheetView zoomScaleNormal="100" workbookViewId="0">
      <selection sqref="A1:K1"/>
    </sheetView>
  </sheetViews>
  <sheetFormatPr defaultColWidth="9.33203125" defaultRowHeight="11.25" customHeight="1" x14ac:dyDescent="0.2"/>
  <cols>
    <col min="1" max="1" width="28.83203125" style="2" bestFit="1" customWidth="1"/>
    <col min="2" max="2" width="1.83203125" style="2" customWidth="1"/>
    <col min="3" max="3" width="10.6640625" style="2" bestFit="1" customWidth="1"/>
    <col min="4" max="4" width="1.83203125" style="2" customWidth="1"/>
    <col min="5" max="5" width="8.83203125" style="2" bestFit="1" customWidth="1"/>
    <col min="6" max="6" width="1.83203125" style="2" customWidth="1"/>
    <col min="7" max="7" width="6.5" style="2" bestFit="1" customWidth="1"/>
    <col min="8" max="8" width="1.83203125" style="2" customWidth="1"/>
    <col min="9" max="9" width="7.5" style="2" bestFit="1" customWidth="1"/>
    <col min="10" max="10" width="1.83203125" style="2" customWidth="1"/>
    <col min="11" max="11" width="8.83203125" style="2" bestFit="1" customWidth="1"/>
    <col min="12" max="16384" width="9.33203125" style="2"/>
  </cols>
  <sheetData>
    <row r="1" spans="1:14" ht="11.25" customHeight="1" x14ac:dyDescent="0.2">
      <c r="A1" s="291" t="s">
        <v>59</v>
      </c>
      <c r="B1" s="291"/>
      <c r="C1" s="291"/>
      <c r="D1" s="291"/>
      <c r="E1" s="291"/>
      <c r="F1" s="291"/>
      <c r="G1" s="291"/>
      <c r="H1" s="291"/>
      <c r="I1" s="291"/>
      <c r="J1" s="291"/>
      <c r="K1" s="291"/>
    </row>
    <row r="2" spans="1:14" ht="11.25" customHeight="1" x14ac:dyDescent="0.2">
      <c r="A2" s="283" t="s">
        <v>139</v>
      </c>
      <c r="B2" s="291"/>
      <c r="C2" s="291"/>
      <c r="D2" s="291"/>
      <c r="E2" s="291"/>
      <c r="F2" s="291"/>
      <c r="G2" s="291"/>
      <c r="H2" s="291"/>
      <c r="I2" s="291"/>
      <c r="J2" s="291"/>
      <c r="K2" s="291"/>
    </row>
    <row r="3" spans="1:14" ht="11.25" customHeight="1" x14ac:dyDescent="0.2">
      <c r="A3" s="291"/>
      <c r="B3" s="291"/>
      <c r="C3" s="291"/>
      <c r="D3" s="291"/>
      <c r="E3" s="291"/>
      <c r="F3" s="291"/>
      <c r="G3" s="291"/>
      <c r="H3" s="291"/>
      <c r="I3" s="291"/>
      <c r="J3" s="291"/>
      <c r="K3" s="291"/>
    </row>
    <row r="4" spans="1:14" ht="11.25" customHeight="1" x14ac:dyDescent="0.2">
      <c r="A4" s="291" t="s">
        <v>60</v>
      </c>
      <c r="B4" s="291"/>
      <c r="C4" s="291"/>
      <c r="D4" s="291"/>
      <c r="E4" s="291"/>
      <c r="F4" s="291"/>
      <c r="G4" s="291"/>
      <c r="H4" s="291"/>
      <c r="I4" s="291"/>
      <c r="J4" s="291"/>
      <c r="K4" s="291"/>
    </row>
    <row r="5" spans="1:14" ht="11.25" customHeight="1" x14ac:dyDescent="0.2">
      <c r="A5" s="296"/>
      <c r="B5" s="296"/>
      <c r="C5" s="296"/>
      <c r="D5" s="296"/>
      <c r="E5" s="296"/>
      <c r="F5" s="296"/>
      <c r="G5" s="296"/>
      <c r="H5" s="296"/>
      <c r="I5" s="296"/>
      <c r="J5" s="296"/>
      <c r="K5" s="296"/>
    </row>
    <row r="6" spans="1:14" ht="11.25" customHeight="1" x14ac:dyDescent="0.2">
      <c r="A6" s="118"/>
      <c r="B6" s="9"/>
      <c r="C6" s="45" t="s">
        <v>54</v>
      </c>
      <c r="D6" s="11"/>
      <c r="E6" s="45" t="s">
        <v>55</v>
      </c>
      <c r="F6" s="11"/>
      <c r="G6" s="45" t="s">
        <v>56</v>
      </c>
      <c r="H6" s="11"/>
      <c r="I6" s="68"/>
      <c r="J6" s="11"/>
      <c r="K6" s="68"/>
    </row>
    <row r="7" spans="1:14" ht="11.25" customHeight="1" x14ac:dyDescent="0.2">
      <c r="A7" s="119"/>
      <c r="B7" s="10"/>
      <c r="C7" s="40" t="s">
        <v>57</v>
      </c>
      <c r="D7" s="16"/>
      <c r="E7" s="40" t="s">
        <v>57</v>
      </c>
      <c r="F7" s="16"/>
      <c r="G7" s="40" t="s">
        <v>58</v>
      </c>
      <c r="H7" s="16"/>
      <c r="I7" s="40" t="s">
        <v>38</v>
      </c>
      <c r="J7" s="16"/>
      <c r="K7" s="40" t="s">
        <v>61</v>
      </c>
    </row>
    <row r="8" spans="1:14" ht="11.25" customHeight="1" x14ac:dyDescent="0.2">
      <c r="A8" s="39" t="s">
        <v>62</v>
      </c>
      <c r="B8" s="9"/>
      <c r="C8" s="69"/>
      <c r="D8" s="11"/>
      <c r="E8" s="69"/>
      <c r="F8" s="11"/>
      <c r="G8" s="69"/>
      <c r="H8" s="11"/>
      <c r="I8" s="69"/>
      <c r="J8" s="11"/>
      <c r="K8" s="69"/>
    </row>
    <row r="9" spans="1:14" ht="11.25" customHeight="1" x14ac:dyDescent="0.2">
      <c r="A9" s="70" t="s">
        <v>63</v>
      </c>
      <c r="B9" s="7"/>
    </row>
    <row r="10" spans="1:14" ht="11.25" customHeight="1" x14ac:dyDescent="0.2">
      <c r="A10" s="71" t="s">
        <v>64</v>
      </c>
      <c r="B10" s="10"/>
      <c r="C10" s="202">
        <v>50.75</v>
      </c>
      <c r="D10" s="143"/>
      <c r="E10" s="203">
        <v>75.59</v>
      </c>
      <c r="F10" s="204"/>
      <c r="G10" s="203">
        <v>23.11</v>
      </c>
      <c r="H10" s="204"/>
      <c r="I10" s="203">
        <v>9.3699999999999992</v>
      </c>
      <c r="J10" s="204"/>
      <c r="K10" s="203">
        <v>26.05</v>
      </c>
    </row>
    <row r="11" spans="1:14" ht="11.25" customHeight="1" x14ac:dyDescent="0.2">
      <c r="A11" s="71" t="s">
        <v>65</v>
      </c>
      <c r="B11" s="8"/>
      <c r="C11" s="168">
        <v>15.8</v>
      </c>
      <c r="D11" s="167"/>
      <c r="E11" s="168">
        <v>49.56</v>
      </c>
      <c r="F11" s="167"/>
      <c r="G11" s="168">
        <v>14.18</v>
      </c>
      <c r="H11" s="167"/>
      <c r="I11" s="168">
        <v>6.76</v>
      </c>
      <c r="J11" s="167"/>
      <c r="K11" s="168">
        <v>14.77</v>
      </c>
    </row>
    <row r="12" spans="1:14" ht="11.25" customHeight="1" x14ac:dyDescent="0.2">
      <c r="A12" s="70" t="s">
        <v>66</v>
      </c>
      <c r="B12" s="9"/>
      <c r="C12" s="205"/>
      <c r="D12" s="205"/>
      <c r="E12" s="205"/>
      <c r="F12" s="205"/>
      <c r="G12" s="205"/>
      <c r="H12" s="205"/>
      <c r="I12" s="205"/>
      <c r="J12" s="205"/>
      <c r="K12" s="205"/>
    </row>
    <row r="13" spans="1:14" ht="11.25" customHeight="1" x14ac:dyDescent="0.2">
      <c r="A13" s="71" t="s">
        <v>64</v>
      </c>
      <c r="B13" s="10"/>
      <c r="C13" s="210">
        <v>48.1</v>
      </c>
      <c r="D13" s="167"/>
      <c r="E13" s="169" t="s">
        <v>109</v>
      </c>
      <c r="F13" s="167"/>
      <c r="G13" s="168">
        <v>18.809999999999999</v>
      </c>
      <c r="H13" s="167"/>
      <c r="I13" s="169" t="s">
        <v>109</v>
      </c>
      <c r="J13" s="167"/>
      <c r="K13" s="168">
        <v>20.86</v>
      </c>
      <c r="N13"/>
    </row>
    <row r="14" spans="1:14" ht="11.25" customHeight="1" x14ac:dyDescent="0.2">
      <c r="A14" s="71" t="s">
        <v>65</v>
      </c>
      <c r="B14" s="8"/>
      <c r="C14" s="209">
        <v>10.39</v>
      </c>
      <c r="D14" s="167"/>
      <c r="E14" s="169" t="s">
        <v>109</v>
      </c>
      <c r="F14" s="167"/>
      <c r="G14" s="209">
        <v>11.06</v>
      </c>
      <c r="H14" s="167"/>
      <c r="I14" s="169" t="s">
        <v>109</v>
      </c>
      <c r="J14" s="167"/>
      <c r="K14" s="209">
        <v>10.95</v>
      </c>
      <c r="N14"/>
    </row>
    <row r="15" spans="1:14" ht="11.25" customHeight="1" x14ac:dyDescent="0.2">
      <c r="A15" s="70" t="s">
        <v>67</v>
      </c>
      <c r="B15" s="9"/>
      <c r="N15"/>
    </row>
    <row r="16" spans="1:14" ht="11.25" customHeight="1" x14ac:dyDescent="0.2">
      <c r="A16" s="71" t="s">
        <v>64</v>
      </c>
      <c r="B16" s="10"/>
      <c r="C16" s="168">
        <v>50.18</v>
      </c>
      <c r="D16" s="167"/>
      <c r="E16" s="168">
        <v>75.59</v>
      </c>
      <c r="F16" s="167"/>
      <c r="G16" s="168">
        <v>21.99</v>
      </c>
      <c r="H16" s="167"/>
      <c r="I16" s="168">
        <v>9.3699999999999992</v>
      </c>
      <c r="J16" s="167"/>
      <c r="K16" s="168">
        <v>24.74</v>
      </c>
      <c r="N16"/>
    </row>
    <row r="17" spans="1:14" ht="11.25" customHeight="1" x14ac:dyDescent="0.2">
      <c r="A17" s="71" t="s">
        <v>65</v>
      </c>
      <c r="B17" s="8"/>
      <c r="C17" s="168">
        <v>14.28</v>
      </c>
      <c r="D17" s="167"/>
      <c r="E17" s="168">
        <v>49.56</v>
      </c>
      <c r="F17" s="167"/>
      <c r="G17" s="168">
        <v>13.35</v>
      </c>
      <c r="H17" s="167"/>
      <c r="I17" s="168">
        <v>6.76</v>
      </c>
      <c r="J17" s="167"/>
      <c r="K17" s="168">
        <v>13.75</v>
      </c>
      <c r="N17"/>
    </row>
    <row r="18" spans="1:14" ht="11.25" customHeight="1" x14ac:dyDescent="0.2">
      <c r="A18" s="107" t="s">
        <v>125</v>
      </c>
      <c r="B18" s="8"/>
      <c r="C18" s="76" t="s">
        <v>111</v>
      </c>
      <c r="D18" s="65"/>
      <c r="E18" s="76" t="s">
        <v>111</v>
      </c>
      <c r="F18" s="65"/>
      <c r="G18" s="76" t="s">
        <v>111</v>
      </c>
      <c r="H18" s="65"/>
      <c r="I18" s="76" t="s">
        <v>111</v>
      </c>
      <c r="J18" s="31"/>
      <c r="K18" s="113">
        <v>300.69</v>
      </c>
      <c r="N18"/>
    </row>
    <row r="19" spans="1:14" ht="11.25" customHeight="1" x14ac:dyDescent="0.2">
      <c r="A19" s="316" t="s">
        <v>106</v>
      </c>
      <c r="B19" s="294"/>
      <c r="C19" s="294"/>
      <c r="D19" s="294"/>
      <c r="E19" s="294"/>
      <c r="F19" s="294"/>
      <c r="G19" s="294"/>
      <c r="H19" s="294"/>
      <c r="I19" s="294"/>
      <c r="J19" s="294"/>
      <c r="K19" s="294"/>
      <c r="N19"/>
    </row>
    <row r="20" spans="1:14" ht="11.25" customHeight="1" x14ac:dyDescent="0.2">
      <c r="A20" s="307" t="s">
        <v>141</v>
      </c>
      <c r="B20" s="307"/>
      <c r="C20" s="307"/>
      <c r="D20" s="307"/>
      <c r="E20" s="307"/>
      <c r="F20" s="307"/>
      <c r="G20" s="307"/>
      <c r="H20" s="307"/>
      <c r="I20" s="307"/>
      <c r="J20" s="307"/>
      <c r="K20" s="307"/>
      <c r="N20" s="74"/>
    </row>
    <row r="21" spans="1:14" ht="11.25" customHeight="1" x14ac:dyDescent="0.2">
      <c r="A21" s="279" t="s">
        <v>104</v>
      </c>
      <c r="B21" s="317"/>
      <c r="C21" s="317"/>
      <c r="D21" s="317"/>
      <c r="E21" s="317"/>
      <c r="F21" s="317"/>
      <c r="G21" s="317"/>
      <c r="H21" s="317"/>
      <c r="I21" s="317"/>
      <c r="J21" s="317"/>
      <c r="K21" s="317"/>
      <c r="N21"/>
    </row>
    <row r="22" spans="1:14" ht="11.25" customHeight="1" x14ac:dyDescent="0.2">
      <c r="A22" s="279" t="s">
        <v>133</v>
      </c>
      <c r="B22" s="317"/>
      <c r="C22" s="317"/>
      <c r="D22" s="317"/>
      <c r="E22" s="317"/>
      <c r="F22" s="317"/>
      <c r="G22" s="317"/>
      <c r="H22" s="317"/>
      <c r="I22" s="317"/>
      <c r="J22" s="317"/>
      <c r="K22" s="317"/>
      <c r="N22"/>
    </row>
    <row r="23" spans="1:14" ht="11.25" customHeight="1" x14ac:dyDescent="0.2">
      <c r="C23"/>
      <c r="D23"/>
      <c r="E23"/>
      <c r="F23"/>
      <c r="G23"/>
      <c r="H23"/>
      <c r="I23"/>
      <c r="J23"/>
      <c r="K23" s="1"/>
      <c r="L23"/>
      <c r="N23"/>
    </row>
    <row r="24" spans="1:14" ht="11.25" customHeight="1" x14ac:dyDescent="0.2">
      <c r="C24"/>
      <c r="D24"/>
      <c r="E24"/>
      <c r="F24"/>
      <c r="G24"/>
      <c r="H24"/>
      <c r="I24"/>
      <c r="J24"/>
      <c r="K24" s="1"/>
      <c r="L24"/>
      <c r="N24"/>
    </row>
    <row r="25" spans="1:14" ht="11.25" customHeight="1" x14ac:dyDescent="0.2">
      <c r="C25"/>
      <c r="D25"/>
      <c r="E25"/>
      <c r="F25"/>
      <c r="G25"/>
      <c r="H25"/>
      <c r="I25"/>
      <c r="J25"/>
      <c r="K25"/>
      <c r="L25"/>
      <c r="N25"/>
    </row>
    <row r="26" spans="1:14" ht="11.25" customHeight="1" x14ac:dyDescent="0.2">
      <c r="C26"/>
      <c r="D26"/>
      <c r="E26" s="36"/>
      <c r="F26"/>
      <c r="G26"/>
      <c r="H26"/>
      <c r="I26"/>
      <c r="J26"/>
      <c r="K26"/>
      <c r="L26"/>
      <c r="N26"/>
    </row>
    <row r="27" spans="1:14" ht="11.25" customHeight="1" x14ac:dyDescent="0.2">
      <c r="C27"/>
      <c r="D27"/>
      <c r="E27" s="36"/>
      <c r="F27"/>
      <c r="G27"/>
      <c r="H27"/>
      <c r="I27"/>
      <c r="J27"/>
      <c r="K27"/>
      <c r="L27"/>
      <c r="N27"/>
    </row>
    <row r="28" spans="1:14" ht="11.25" customHeight="1" x14ac:dyDescent="0.2">
      <c r="C28"/>
      <c r="D28"/>
      <c r="E28"/>
      <c r="F28"/>
      <c r="G28"/>
      <c r="H28"/>
      <c r="I28"/>
      <c r="J28"/>
      <c r="K28"/>
      <c r="L28"/>
      <c r="N28"/>
    </row>
    <row r="29" spans="1:14" ht="11.25" customHeight="1" x14ac:dyDescent="0.2">
      <c r="C29"/>
      <c r="D29"/>
      <c r="E29"/>
      <c r="F29"/>
      <c r="G29"/>
      <c r="H29"/>
      <c r="I29"/>
      <c r="J29"/>
      <c r="K29"/>
      <c r="L29"/>
      <c r="N29"/>
    </row>
    <row r="30" spans="1:14" ht="11.25" customHeight="1" x14ac:dyDescent="0.2">
      <c r="C30"/>
      <c r="D30"/>
      <c r="E30"/>
      <c r="F30"/>
      <c r="G30"/>
      <c r="H30"/>
      <c r="I30"/>
      <c r="J30"/>
      <c r="K30"/>
      <c r="L30"/>
      <c r="N30"/>
    </row>
    <row r="31" spans="1:14" ht="11.25" customHeight="1" x14ac:dyDescent="0.2">
      <c r="C31"/>
      <c r="D31"/>
      <c r="E31"/>
      <c r="F31"/>
      <c r="G31"/>
      <c r="H31"/>
      <c r="I31"/>
      <c r="J31"/>
      <c r="K31" s="36"/>
      <c r="L31"/>
      <c r="N31"/>
    </row>
    <row r="32" spans="1:14" ht="11.25" customHeight="1" x14ac:dyDescent="0.2">
      <c r="C32"/>
      <c r="D32"/>
      <c r="E32"/>
      <c r="F32"/>
      <c r="G32"/>
      <c r="H32"/>
      <c r="I32"/>
      <c r="J32"/>
      <c r="K32"/>
      <c r="L32"/>
      <c r="N32"/>
    </row>
    <row r="33" spans="14:14" ht="11.25" customHeight="1" x14ac:dyDescent="0.2">
      <c r="N33"/>
    </row>
    <row r="34" spans="14:14" ht="11.25" customHeight="1" x14ac:dyDescent="0.2">
      <c r="N34"/>
    </row>
    <row r="35" spans="14:14" ht="11.25" customHeight="1" x14ac:dyDescent="0.2">
      <c r="N35"/>
    </row>
    <row r="36" spans="14:14" ht="11.25" customHeight="1" x14ac:dyDescent="0.2">
      <c r="N36"/>
    </row>
    <row r="37" spans="14:14" ht="11.25" customHeight="1" x14ac:dyDescent="0.2">
      <c r="N37"/>
    </row>
    <row r="38" spans="14:14" ht="11.25" customHeight="1" x14ac:dyDescent="0.2">
      <c r="N38"/>
    </row>
    <row r="39" spans="14:14" ht="11.25" customHeight="1" x14ac:dyDescent="0.2">
      <c r="N39"/>
    </row>
    <row r="40" spans="14:14" ht="11.25" customHeight="1" x14ac:dyDescent="0.2">
      <c r="N40"/>
    </row>
    <row r="41" spans="14:14" ht="11.25" customHeight="1" x14ac:dyDescent="0.2">
      <c r="N41"/>
    </row>
    <row r="42" spans="14:14" ht="11.25" customHeight="1" x14ac:dyDescent="0.2">
      <c r="N42"/>
    </row>
    <row r="43" spans="14:14" ht="11.25" customHeight="1" x14ac:dyDescent="0.2">
      <c r="N43"/>
    </row>
    <row r="44" spans="14:14" ht="11.25" customHeight="1" x14ac:dyDescent="0.2">
      <c r="N44"/>
    </row>
    <row r="45" spans="14:14" ht="11.25" customHeight="1" x14ac:dyDescent="0.2">
      <c r="N45"/>
    </row>
    <row r="46" spans="14:14" ht="11.25" customHeight="1" x14ac:dyDescent="0.2">
      <c r="N46"/>
    </row>
    <row r="47" spans="14:14" ht="11.25" customHeight="1" x14ac:dyDescent="0.2">
      <c r="N47"/>
    </row>
    <row r="48" spans="14:14" ht="11.25" customHeight="1" x14ac:dyDescent="0.2">
      <c r="N48"/>
    </row>
    <row r="49" spans="14:14" ht="11.25" customHeight="1" x14ac:dyDescent="0.2">
      <c r="N49"/>
    </row>
    <row r="50" spans="14:14" ht="11.25" customHeight="1" x14ac:dyDescent="0.2">
      <c r="N50"/>
    </row>
    <row r="51" spans="14:14" ht="11.25" customHeight="1" x14ac:dyDescent="0.2">
      <c r="N51"/>
    </row>
    <row r="52" spans="14:14" ht="11.25" customHeight="1" x14ac:dyDescent="0.2">
      <c r="N52"/>
    </row>
    <row r="53" spans="14:14" ht="11.25" customHeight="1" x14ac:dyDescent="0.2">
      <c r="N53"/>
    </row>
    <row r="54" spans="14:14" ht="11.25" customHeight="1" x14ac:dyDescent="0.2">
      <c r="N54"/>
    </row>
    <row r="55" spans="14:14" ht="11.25" customHeight="1" x14ac:dyDescent="0.2">
      <c r="N55"/>
    </row>
  </sheetData>
  <mergeCells count="9">
    <mergeCell ref="A2:K2"/>
    <mergeCell ref="A1:K1"/>
    <mergeCell ref="A19:K19"/>
    <mergeCell ref="A21:K21"/>
    <mergeCell ref="A22:K22"/>
    <mergeCell ref="A4:K4"/>
    <mergeCell ref="A20:K20"/>
    <mergeCell ref="A3:K3"/>
    <mergeCell ref="A5:K5"/>
  </mergeCells>
  <phoneticPr fontId="0" type="noConversion"/>
  <pageMargins left="0.5" right="0.5" top="0.5" bottom="0.75" header="0.5" footer="0.5"/>
  <pageSetup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22"/>
  <sheetViews>
    <sheetView zoomScaleNormal="100" workbookViewId="0">
      <selection sqref="A1:I1"/>
    </sheetView>
  </sheetViews>
  <sheetFormatPr defaultColWidth="9.33203125" defaultRowHeight="11.25" customHeight="1" x14ac:dyDescent="0.2"/>
  <cols>
    <col min="1" max="1" width="22.33203125" style="1" customWidth="1"/>
    <col min="2" max="2" width="1.83203125" style="1" customWidth="1"/>
    <col min="3" max="3" width="12.33203125" style="1" bestFit="1" customWidth="1"/>
    <col min="4" max="4" width="1.83203125" style="1" customWidth="1"/>
    <col min="5" max="5" width="12" style="1" bestFit="1" customWidth="1"/>
    <col min="6" max="6" width="1.83203125" style="1" customWidth="1"/>
    <col min="7" max="7" width="12.33203125" style="1" bestFit="1" customWidth="1"/>
    <col min="8" max="8" width="1.83203125" style="1" customWidth="1"/>
    <col min="9" max="9" width="13.6640625" style="1" customWidth="1"/>
    <col min="10" max="16384" width="9.33203125" style="1"/>
  </cols>
  <sheetData>
    <row r="1" spans="1:9" ht="11.25" customHeight="1" x14ac:dyDescent="0.2">
      <c r="A1" s="322" t="s">
        <v>68</v>
      </c>
      <c r="B1" s="322"/>
      <c r="C1" s="322"/>
      <c r="D1" s="322"/>
      <c r="E1" s="322"/>
      <c r="F1" s="322"/>
      <c r="G1" s="322"/>
      <c r="H1" s="322"/>
      <c r="I1" s="322"/>
    </row>
    <row r="2" spans="1:9" ht="11.25" customHeight="1" x14ac:dyDescent="0.2">
      <c r="A2" s="321" t="s">
        <v>108</v>
      </c>
      <c r="B2" s="322"/>
      <c r="C2" s="322"/>
      <c r="D2" s="322"/>
      <c r="E2" s="322"/>
      <c r="F2" s="322"/>
      <c r="G2" s="322"/>
      <c r="H2" s="322"/>
      <c r="I2" s="322"/>
    </row>
    <row r="3" spans="1:9" ht="11.25" customHeight="1" x14ac:dyDescent="0.2">
      <c r="A3" s="325"/>
      <c r="B3" s="325"/>
      <c r="C3" s="325"/>
      <c r="D3" s="325"/>
      <c r="E3" s="325"/>
      <c r="F3" s="325"/>
      <c r="G3" s="325"/>
      <c r="H3" s="325"/>
      <c r="I3" s="325"/>
    </row>
    <row r="4" spans="1:9" ht="11.25" customHeight="1" x14ac:dyDescent="0.2">
      <c r="A4" s="58"/>
      <c r="B4" s="59"/>
      <c r="C4" s="319" t="s">
        <v>128</v>
      </c>
      <c r="D4" s="320"/>
      <c r="E4" s="320"/>
      <c r="F4" s="18"/>
      <c r="G4" s="319" t="s">
        <v>134</v>
      </c>
      <c r="H4" s="320"/>
      <c r="I4" s="320"/>
    </row>
    <row r="5" spans="1:9" ht="11.25" customHeight="1" x14ac:dyDescent="0.2">
      <c r="A5" s="60"/>
      <c r="B5" s="61"/>
      <c r="C5" s="62" t="s">
        <v>21</v>
      </c>
      <c r="D5" s="18"/>
      <c r="E5" s="62" t="s">
        <v>93</v>
      </c>
      <c r="F5" s="19"/>
      <c r="G5" s="62" t="s">
        <v>21</v>
      </c>
      <c r="H5" s="18"/>
      <c r="I5" s="62" t="s">
        <v>93</v>
      </c>
    </row>
    <row r="6" spans="1:9" ht="11.25" customHeight="1" x14ac:dyDescent="0.2">
      <c r="A6" s="88" t="s">
        <v>107</v>
      </c>
      <c r="B6" s="63"/>
      <c r="C6" s="88" t="s">
        <v>33</v>
      </c>
      <c r="D6" s="19"/>
      <c r="E6" s="208" t="s">
        <v>23</v>
      </c>
      <c r="F6" s="20"/>
      <c r="G6" s="88" t="s">
        <v>33</v>
      </c>
      <c r="H6" s="19"/>
      <c r="I6" s="89" t="s">
        <v>23</v>
      </c>
    </row>
    <row r="7" spans="1:9" ht="11.25" customHeight="1" x14ac:dyDescent="0.2">
      <c r="A7" s="87" t="s">
        <v>69</v>
      </c>
      <c r="B7" s="61"/>
      <c r="C7" s="121">
        <v>1110000</v>
      </c>
      <c r="D7" s="94"/>
      <c r="E7" s="120">
        <v>326000</v>
      </c>
      <c r="F7" s="57"/>
      <c r="G7" s="121">
        <v>1340000</v>
      </c>
      <c r="H7" s="94"/>
      <c r="I7" s="120">
        <v>398000</v>
      </c>
    </row>
    <row r="8" spans="1:9" ht="11.25" customHeight="1" x14ac:dyDescent="0.2">
      <c r="A8" s="55" t="s">
        <v>88</v>
      </c>
      <c r="B8" s="61"/>
      <c r="C8" s="121">
        <v>263</v>
      </c>
      <c r="D8" s="95"/>
      <c r="E8" s="121">
        <v>62</v>
      </c>
      <c r="F8" s="57"/>
      <c r="G8" s="121">
        <v>1850</v>
      </c>
      <c r="H8" s="95"/>
      <c r="I8" s="121">
        <v>1140</v>
      </c>
    </row>
    <row r="9" spans="1:9" ht="11.25" customHeight="1" x14ac:dyDescent="0.2">
      <c r="A9" s="55" t="s">
        <v>70</v>
      </c>
      <c r="B9" s="61"/>
      <c r="C9" s="121">
        <v>695</v>
      </c>
      <c r="D9" s="95"/>
      <c r="E9" s="121">
        <v>325</v>
      </c>
      <c r="F9" s="57"/>
      <c r="G9" s="121">
        <v>932</v>
      </c>
      <c r="H9" s="95"/>
      <c r="I9" s="121">
        <v>417</v>
      </c>
    </row>
    <row r="10" spans="1:9" ht="11.25" customHeight="1" x14ac:dyDescent="0.2">
      <c r="A10" s="55" t="s">
        <v>71</v>
      </c>
      <c r="B10" s="61"/>
      <c r="C10" s="121">
        <v>6050</v>
      </c>
      <c r="D10" s="95"/>
      <c r="E10" s="121">
        <v>3050</v>
      </c>
      <c r="F10" s="57"/>
      <c r="G10" s="121">
        <v>5640</v>
      </c>
      <c r="H10" s="95"/>
      <c r="I10" s="121">
        <v>2830</v>
      </c>
    </row>
    <row r="11" spans="1:9" ht="11.25" customHeight="1" x14ac:dyDescent="0.2">
      <c r="A11" s="55" t="s">
        <v>102</v>
      </c>
      <c r="B11" s="61"/>
      <c r="C11" s="121">
        <v>61</v>
      </c>
      <c r="D11" s="95"/>
      <c r="E11" s="121">
        <v>33</v>
      </c>
      <c r="F11" s="57"/>
      <c r="G11" s="121">
        <v>20</v>
      </c>
      <c r="H11" s="95"/>
      <c r="I11" s="121">
        <v>4</v>
      </c>
    </row>
    <row r="12" spans="1:9" ht="11.25" customHeight="1" x14ac:dyDescent="0.2">
      <c r="A12" s="55" t="s">
        <v>72</v>
      </c>
      <c r="B12" s="61"/>
      <c r="C12" s="121">
        <v>907</v>
      </c>
      <c r="D12" s="95"/>
      <c r="E12" s="121">
        <v>146</v>
      </c>
      <c r="F12" s="57"/>
      <c r="G12" s="121">
        <v>510</v>
      </c>
      <c r="H12" s="95"/>
      <c r="I12" s="121">
        <v>118</v>
      </c>
    </row>
    <row r="13" spans="1:9" ht="11.25" customHeight="1" x14ac:dyDescent="0.2">
      <c r="A13" s="55" t="s">
        <v>73</v>
      </c>
      <c r="B13" s="61"/>
      <c r="C13" s="121">
        <v>30100</v>
      </c>
      <c r="D13" s="95"/>
      <c r="E13" s="121">
        <v>14800</v>
      </c>
      <c r="F13" s="57"/>
      <c r="G13" s="121">
        <v>25600</v>
      </c>
      <c r="H13" s="95"/>
      <c r="I13" s="121">
        <v>11900</v>
      </c>
    </row>
    <row r="14" spans="1:9" ht="11.25" customHeight="1" x14ac:dyDescent="0.2">
      <c r="A14" s="55" t="s">
        <v>89</v>
      </c>
      <c r="B14" s="61"/>
      <c r="C14" s="121">
        <v>394</v>
      </c>
      <c r="D14" s="95"/>
      <c r="E14" s="121">
        <v>81</v>
      </c>
      <c r="F14" s="57"/>
      <c r="G14" s="121">
        <v>289</v>
      </c>
      <c r="H14" s="95"/>
      <c r="I14" s="121">
        <v>69</v>
      </c>
    </row>
    <row r="15" spans="1:9" ht="11.25" customHeight="1" x14ac:dyDescent="0.2">
      <c r="A15" s="55" t="s">
        <v>74</v>
      </c>
      <c r="B15" s="61"/>
      <c r="C15" s="121">
        <v>5190</v>
      </c>
      <c r="D15" s="95"/>
      <c r="E15" s="121">
        <v>1360</v>
      </c>
      <c r="F15" s="57"/>
      <c r="G15" s="121">
        <v>11300</v>
      </c>
      <c r="H15" s="95"/>
      <c r="I15" s="121">
        <v>2400</v>
      </c>
    </row>
    <row r="16" spans="1:9" ht="11.25" customHeight="1" x14ac:dyDescent="0.2">
      <c r="A16" s="55" t="s">
        <v>90</v>
      </c>
      <c r="B16" s="61"/>
      <c r="C16" s="121">
        <v>1820</v>
      </c>
      <c r="D16" s="95"/>
      <c r="E16" s="121">
        <v>464</v>
      </c>
      <c r="F16" s="57"/>
      <c r="G16" s="121">
        <v>1210</v>
      </c>
      <c r="H16" s="95"/>
      <c r="I16" s="121">
        <v>316</v>
      </c>
    </row>
    <row r="17" spans="1:9" ht="11.25" customHeight="1" x14ac:dyDescent="0.2">
      <c r="A17" s="55" t="s">
        <v>52</v>
      </c>
      <c r="B17" s="61"/>
      <c r="C17" s="72">
        <v>233</v>
      </c>
      <c r="D17" s="64"/>
      <c r="E17" s="72">
        <v>426</v>
      </c>
      <c r="F17" s="56"/>
      <c r="G17" s="72">
        <v>1960</v>
      </c>
      <c r="H17" s="64"/>
      <c r="I17" s="72">
        <v>846</v>
      </c>
    </row>
    <row r="18" spans="1:9" ht="11.25" customHeight="1" x14ac:dyDescent="0.2">
      <c r="A18" s="216" t="s">
        <v>5</v>
      </c>
      <c r="B18" s="63"/>
      <c r="C18" s="211">
        <v>1160000</v>
      </c>
      <c r="D18" s="212"/>
      <c r="E18" s="211">
        <v>347000</v>
      </c>
      <c r="F18" s="86"/>
      <c r="G18" s="211">
        <v>1390000</v>
      </c>
      <c r="H18" s="212"/>
      <c r="I18" s="211">
        <v>418000</v>
      </c>
    </row>
    <row r="19" spans="1:9" ht="33.75" customHeight="1" x14ac:dyDescent="0.2">
      <c r="A19" s="324" t="s">
        <v>146</v>
      </c>
      <c r="B19" s="324"/>
      <c r="C19" s="324"/>
      <c r="D19" s="324"/>
      <c r="E19" s="324"/>
      <c r="F19" s="324"/>
      <c r="G19" s="324"/>
      <c r="H19" s="324"/>
      <c r="I19" s="324"/>
    </row>
    <row r="20" spans="1:9" ht="11.25" customHeight="1" x14ac:dyDescent="0.2">
      <c r="A20" s="323" t="s">
        <v>126</v>
      </c>
      <c r="B20" s="317"/>
      <c r="C20" s="317"/>
      <c r="D20" s="317"/>
      <c r="E20" s="317"/>
      <c r="F20" s="317"/>
      <c r="G20" s="317"/>
      <c r="H20" s="317"/>
      <c r="I20" s="317"/>
    </row>
    <row r="21" spans="1:9" ht="11.25" customHeight="1" x14ac:dyDescent="0.2">
      <c r="A21" s="318"/>
      <c r="B21" s="317"/>
      <c r="C21" s="317"/>
      <c r="D21" s="317"/>
      <c r="E21" s="317"/>
      <c r="F21" s="317"/>
      <c r="G21" s="317"/>
      <c r="H21" s="317"/>
      <c r="I21" s="317"/>
    </row>
    <row r="22" spans="1:9" ht="11.25" customHeight="1" x14ac:dyDescent="0.2">
      <c r="A22" s="318" t="s">
        <v>87</v>
      </c>
      <c r="B22" s="317"/>
      <c r="C22" s="317"/>
      <c r="D22" s="317"/>
      <c r="E22" s="317"/>
      <c r="F22" s="317"/>
      <c r="G22" s="317"/>
      <c r="H22" s="317"/>
      <c r="I22" s="317"/>
    </row>
  </sheetData>
  <mergeCells count="9">
    <mergeCell ref="A22:I22"/>
    <mergeCell ref="C4:E4"/>
    <mergeCell ref="A2:I2"/>
    <mergeCell ref="A1:I1"/>
    <mergeCell ref="A21:I21"/>
    <mergeCell ref="A20:I20"/>
    <mergeCell ref="G4:I4"/>
    <mergeCell ref="A19:I19"/>
    <mergeCell ref="A3:I3"/>
  </mergeCells>
  <phoneticPr fontId="0" type="noConversion"/>
  <pageMargins left="0.5" right="0.5" top="0.5" bottom="0.75" header="0.5" footer="0.5"/>
  <pageSetup orientation="portrait" horizontalDpi="1200" verticalDpi="1200" r:id="rId1"/>
  <headerFooter alignWithMargins="0"/>
  <ignoredErrors>
    <ignoredError sqref="C4 G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vt:lpstr>
      <vt:lpstr>T1</vt:lpstr>
      <vt:lpstr>T2</vt:lpstr>
      <vt:lpstr>T3</vt:lpstr>
      <vt:lpstr>T4</vt:lpstr>
      <vt:lpstr>T5</vt:lpstr>
      <vt:lpstr>T6</vt:lpstr>
      <vt:lpstr>T7</vt:lpstr>
      <vt:lpstr>T8</vt:lpstr>
      <vt:lpstr>T9</vt:lpstr>
    </vt:vector>
  </TitlesOfParts>
  <Manager>Data Library</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Peat in 2020</dc:title>
  <dc:subject>USGS Minerals Yearbook</dc:subject>
  <dc:creator>USGS National Minerals Information Center</dc:creator>
  <cp:keywords>peat; statistics</cp:keywords>
  <cp:lastModifiedBy>Callaghan, Robert M</cp:lastModifiedBy>
  <cp:lastPrinted>2021-07-13T21:48:53Z</cp:lastPrinted>
  <dcterms:created xsi:type="dcterms:W3CDTF">2003-09-23T11:56:12Z</dcterms:created>
  <dcterms:modified xsi:type="dcterms:W3CDTF">2022-07-28T15:29:44Z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ies>
</file>