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600" windowHeight="9240" tabRatio="500"/>
  </bookViews>
  <sheets>
    <sheet name="OBJEKTIF" sheetId="1" r:id="rId1"/>
    <sheet name="URAIAN" sheetId="2" r:id="rId2"/>
  </sheets>
  <calcPr calcId="124519"/>
</workbook>
</file>

<file path=xl/calcChain.xml><?xml version="1.0" encoding="utf-8"?>
<calcChain xmlns="http://schemas.openxmlformats.org/spreadsheetml/2006/main">
  <c r="I22" i="1"/>
  <c r="G21"/>
  <c r="F21"/>
  <c r="E21"/>
  <c r="D21"/>
  <c r="I21"/>
  <c r="H21"/>
  <c r="K17" i="2"/>
  <c r="K16"/>
  <c r="J16"/>
  <c r="G16"/>
  <c r="H16"/>
  <c r="I16"/>
</calcChain>
</file>

<file path=xl/sharedStrings.xml><?xml version="1.0" encoding="utf-8"?>
<sst xmlns="http://schemas.openxmlformats.org/spreadsheetml/2006/main" count="82" uniqueCount="52">
  <si>
    <t>NO</t>
  </si>
  <si>
    <t>JENJANG KEMAMPUAN DAN TINGKAT KESUKARAN</t>
  </si>
  <si>
    <t>C1</t>
  </si>
  <si>
    <t>C2</t>
  </si>
  <si>
    <t>C3</t>
  </si>
  <si>
    <t>JUMLAH</t>
  </si>
  <si>
    <t>JUMLAH BUTIR SOAL</t>
  </si>
  <si>
    <t>%</t>
  </si>
  <si>
    <t>PRESENTASI</t>
  </si>
  <si>
    <t>NO.</t>
  </si>
  <si>
    <t>JUMLAH SOAL PROSES BERPIKIR MAKSIMAL</t>
  </si>
  <si>
    <t>C4</t>
  </si>
  <si>
    <t>C5</t>
  </si>
  <si>
    <t>C6</t>
  </si>
  <si>
    <t>BUTIR SOAL</t>
  </si>
  <si>
    <t>PROSENTASE</t>
  </si>
  <si>
    <t>MATA KULIAH</t>
  </si>
  <si>
    <t>KODE MATA KULIAH</t>
  </si>
  <si>
    <t>SKS</t>
  </si>
  <si>
    <t>WAKTU UJIAN</t>
  </si>
  <si>
    <t>BENTUK UJIAN</t>
  </si>
  <si>
    <t>:</t>
  </si>
  <si>
    <t>JUMLAH SOAL</t>
  </si>
  <si>
    <t>TAHUN PENULISAN</t>
  </si>
  <si>
    <t>PENULIS</t>
  </si>
  <si>
    <t>POKOK BAHASAN &amp; SUB POKOK BAHASAN(KK) dan SOAL</t>
  </si>
  <si>
    <t>POKOK BAHASAN, SUB POKOK BAHASAN dan  SOAL</t>
  </si>
  <si>
    <t>: Manajemen Pergudangan</t>
  </si>
  <si>
    <t>: 3</t>
  </si>
  <si>
    <t>: 90</t>
  </si>
  <si>
    <t>: Tulis</t>
  </si>
  <si>
    <t>: 2015</t>
  </si>
  <si>
    <t>: Dodi Permadi</t>
  </si>
  <si>
    <t>√</t>
  </si>
  <si>
    <t>Soal 1                                                               Dalam sistem logistik peran dan manfaat gudang dapat diterjemahkan melalui fungsi-fungsi antara lain: 
a. Fungsi Penyimpanan 
b. Fungsi Persediaan 
c. Fungsi informasi persediaan 
d. Fungsi Informasi lokasi barang</t>
  </si>
  <si>
    <r>
      <t>Soal 2
BONGKAR MUATAN</t>
    </r>
    <r>
      <rPr>
        <sz val="12"/>
        <color rgb="FF000000"/>
        <rFont val="Calibri"/>
        <family val="2"/>
        <scheme val="minor"/>
      </rPr>
      <t xml:space="preserve">, merupakan kegiatan inti dalam aktivitas </t>
    </r>
    <r>
      <rPr>
        <i/>
        <sz val="12"/>
        <color rgb="FF000000"/>
        <rFont val="Calibri"/>
        <family val="2"/>
        <scheme val="minor"/>
      </rPr>
      <t>unloading
a.Benar
b. Salah</t>
    </r>
  </si>
  <si>
    <t>1. Prosedur-prosedur proses penerimaan  barang                           
2. Alat Bantu prosedur penerimaan barang</t>
  </si>
  <si>
    <t>Jelaskan dan Gambarkan prosedur penerimaan barang di gudang?</t>
  </si>
  <si>
    <t>1. Prosedur-prosedur proses penyimpanan  barang                           
2. Alat Bantu prosedur penyimpanan barang</t>
  </si>
  <si>
    <t>Jelaskan dan Gambarkan prosedur Penyimpanan barang di gudang?</t>
  </si>
  <si>
    <t xml:space="preserve">1. Definisi Gudang
2. Peran Gudang
3. Manfaat Gudang
4. Distribution Center          
5. Aktivitas inti Penerimaan (Unloading)                            </t>
  </si>
  <si>
    <t xml:space="preserve">: </t>
  </si>
  <si>
    <t>Jelaskan dan gambarkan peran gudang dalam sistem logistik, berikan contoh riil pada bisnis logistik nasional</t>
  </si>
  <si>
    <t>Soal 3
Pemeriksaan kualitas barang, kodefikasi barang dan pengisian kartu stock adalah beberapa tahap dalam proses:
a. Penerimaan Barang
b. Penyimpanan Barang
c. Pengiriman Barang
d. Pendistribusian Barang</t>
  </si>
  <si>
    <t>1. Dokumen-dokumen penerimaan                     2. Pengarsipan dan sistem informasi penerimaan</t>
  </si>
  <si>
    <t>1. Tipe Gudang
2. Faktor-faktor Yang Mempengaruhi Pemilihan Gudang
3. Ukuran dan Jumlah Gudang 
4. Sistem informasi penyimpanan</t>
  </si>
  <si>
    <t>Soal 4
Dalam proses penerimaan barang, terdapat kendala pokok antara keterbatasan sumber daya (manusia dan peralatan) dengan jumlah barang yang masuk (diterima), saat ini terdapat beberapa cara untuk membantu perbaikannya: (pilihan bisa lebih dari 1)
a. Penggunaan sistem informasi
b. Perbaikan prosedur kerja
c. Perbaikan Cara kerja
d. Pembatasan jumlah penerimaan barang</t>
  </si>
  <si>
    <t>Soal 5
Dalam proses putaway merupakan proses utama dan sangat terkait dengan pola penyimpan, lokasi, ukuran dan volume gudang:
a. Benar
b. Salah</t>
  </si>
  <si>
    <t>Manajemen Pergudangan</t>
  </si>
  <si>
    <t>Tulis</t>
  </si>
  <si>
    <t>: 8</t>
  </si>
  <si>
    <t>Dodi Permadi</t>
  </si>
</sst>
</file>

<file path=xl/styles.xml><?xml version="1.0" encoding="utf-8"?>
<styleSheet xmlns="http://schemas.openxmlformats.org/spreadsheetml/2006/main">
  <fonts count="13">
    <font>
      <sz val="12"/>
      <color theme="1"/>
      <name val="Calibri"/>
      <family val="2"/>
      <scheme val="minor"/>
    </font>
    <font>
      <sz val="18"/>
      <name val="Arial"/>
      <family val="2"/>
    </font>
    <font>
      <b/>
      <sz val="18"/>
      <name val="Arial"/>
      <family val="2"/>
    </font>
    <font>
      <b/>
      <sz val="12"/>
      <color theme="1"/>
      <name val="Calibri"/>
      <family val="2"/>
      <scheme val="minor"/>
    </font>
    <font>
      <sz val="18"/>
      <color rgb="FF000000"/>
      <name val="Times New Roman"/>
      <family val="1"/>
    </font>
    <font>
      <b/>
      <sz val="18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8"/>
      <color rgb="FF000000"/>
      <name val="Calibri"/>
      <family val="2"/>
    </font>
    <font>
      <b/>
      <sz val="18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4" fillId="0" borderId="7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0" fillId="0" borderId="0" xfId="0" applyFill="1"/>
    <xf numFmtId="0" fontId="4" fillId="0" borderId="9" xfId="0" applyFont="1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6" fillId="4" borderId="4" xfId="0" applyFont="1" applyFill="1" applyBorder="1" applyAlignment="1">
      <alignment horizontal="center" wrapText="1"/>
    </xf>
    <xf numFmtId="0" fontId="6" fillId="4" borderId="6" xfId="0" applyFont="1" applyFill="1" applyBorder="1" applyAlignment="1">
      <alignment horizontal="center" wrapText="1"/>
    </xf>
    <xf numFmtId="0" fontId="6" fillId="4" borderId="5" xfId="0" applyFont="1" applyFill="1" applyBorder="1" applyAlignment="1">
      <alignment horizontal="center" wrapText="1"/>
    </xf>
    <xf numFmtId="0" fontId="6" fillId="0" borderId="0" xfId="0" applyFont="1" applyAlignment="1">
      <alignment horizontal="left" wrapText="1"/>
    </xf>
    <xf numFmtId="0" fontId="6" fillId="4" borderId="7" xfId="0" applyFont="1" applyFill="1" applyBorder="1" applyAlignment="1">
      <alignment horizontal="center" wrapText="1"/>
    </xf>
    <xf numFmtId="0" fontId="6" fillId="4" borderId="8" xfId="0" applyFont="1" applyFill="1" applyBorder="1" applyAlignment="1">
      <alignment horizont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22"/>
  <sheetViews>
    <sheetView tabSelected="1" topLeftCell="B10" workbookViewId="0">
      <selection activeCell="F6" sqref="F6"/>
    </sheetView>
  </sheetViews>
  <sheetFormatPr defaultColWidth="11" defaultRowHeight="15.75"/>
  <cols>
    <col min="2" max="2" width="7.375" style="1" customWidth="1"/>
    <col min="3" max="3" width="35.25" style="2" customWidth="1"/>
    <col min="4" max="7" width="14.125" style="1" customWidth="1"/>
    <col min="8" max="9" width="10.875" style="1" customWidth="1"/>
  </cols>
  <sheetData>
    <row r="2" spans="2:9" s="13" customFormat="1" ht="27.95" customHeight="1">
      <c r="B2" s="11"/>
      <c r="C2" s="12" t="s">
        <v>16</v>
      </c>
      <c r="D2" s="31" t="s">
        <v>27</v>
      </c>
      <c r="E2" s="31"/>
      <c r="F2" s="35" t="s">
        <v>22</v>
      </c>
      <c r="G2" s="35"/>
      <c r="H2" s="35" t="s">
        <v>50</v>
      </c>
      <c r="I2" s="35"/>
    </row>
    <row r="3" spans="2:9" s="13" customFormat="1" ht="27.95" customHeight="1">
      <c r="B3" s="11"/>
      <c r="C3" s="12" t="s">
        <v>17</v>
      </c>
      <c r="D3" s="11" t="s">
        <v>21</v>
      </c>
      <c r="E3" s="14"/>
      <c r="F3" s="35" t="s">
        <v>23</v>
      </c>
      <c r="G3" s="35"/>
      <c r="H3" s="35" t="s">
        <v>31</v>
      </c>
      <c r="I3" s="35"/>
    </row>
    <row r="4" spans="2:9" s="13" customFormat="1" ht="27.95" customHeight="1">
      <c r="B4" s="11"/>
      <c r="C4" s="12" t="s">
        <v>18</v>
      </c>
      <c r="D4" s="11" t="s">
        <v>28</v>
      </c>
      <c r="E4" s="14"/>
      <c r="F4" s="11" t="s">
        <v>24</v>
      </c>
      <c r="G4" s="11"/>
      <c r="H4" s="35" t="s">
        <v>32</v>
      </c>
      <c r="I4" s="35"/>
    </row>
    <row r="5" spans="2:9" s="13" customFormat="1" ht="27.95" customHeight="1">
      <c r="B5" s="11"/>
      <c r="C5" s="12" t="s">
        <v>19</v>
      </c>
      <c r="D5" s="11" t="s">
        <v>29</v>
      </c>
      <c r="E5" s="14"/>
      <c r="F5" s="11"/>
      <c r="G5" s="11"/>
      <c r="H5" s="11"/>
      <c r="I5" s="11"/>
    </row>
    <row r="6" spans="2:9" s="13" customFormat="1" ht="27.95" customHeight="1">
      <c r="B6" s="11"/>
      <c r="C6" s="12" t="s">
        <v>20</v>
      </c>
      <c r="D6" s="11" t="s">
        <v>30</v>
      </c>
      <c r="E6" s="14"/>
      <c r="F6" s="11"/>
      <c r="G6" s="11"/>
      <c r="H6" s="11"/>
      <c r="I6" s="11"/>
    </row>
    <row r="9" spans="2:9" ht="48" customHeight="1">
      <c r="B9" s="32" t="s">
        <v>0</v>
      </c>
      <c r="C9" s="32" t="s">
        <v>26</v>
      </c>
      <c r="D9" s="36" t="s">
        <v>1</v>
      </c>
      <c r="E9" s="37"/>
      <c r="F9" s="37"/>
      <c r="G9" s="37"/>
      <c r="H9" s="32" t="s">
        <v>6</v>
      </c>
      <c r="I9" s="32" t="s">
        <v>7</v>
      </c>
    </row>
    <row r="10" spans="2:9" ht="30.95" customHeight="1">
      <c r="B10" s="33"/>
      <c r="C10" s="33"/>
      <c r="D10" s="38" t="s">
        <v>2</v>
      </c>
      <c r="E10" s="38" t="s">
        <v>3</v>
      </c>
      <c r="F10" s="40" t="s">
        <v>4</v>
      </c>
      <c r="G10" s="38" t="s">
        <v>11</v>
      </c>
      <c r="H10" s="33"/>
      <c r="I10" s="33"/>
    </row>
    <row r="11" spans="2:9" ht="74.099999999999994" customHeight="1">
      <c r="B11" s="34"/>
      <c r="C11" s="34"/>
      <c r="D11" s="39"/>
      <c r="E11" s="39"/>
      <c r="F11" s="41"/>
      <c r="G11" s="39"/>
      <c r="H11" s="34"/>
      <c r="I11" s="34"/>
    </row>
    <row r="12" spans="2:9" ht="78.75">
      <c r="B12" s="18">
        <v>1</v>
      </c>
      <c r="C12" s="19" t="s">
        <v>40</v>
      </c>
      <c r="D12" s="3"/>
      <c r="E12" s="3"/>
      <c r="F12" s="3"/>
      <c r="G12" s="3"/>
      <c r="H12" s="3">
        <v>2</v>
      </c>
      <c r="I12" s="3">
        <v>10</v>
      </c>
    </row>
    <row r="13" spans="2:9" ht="126">
      <c r="B13" s="18"/>
      <c r="C13" s="19" t="s">
        <v>34</v>
      </c>
      <c r="D13" s="29" t="s">
        <v>33</v>
      </c>
      <c r="E13" s="30"/>
      <c r="F13" s="3"/>
      <c r="G13" s="3"/>
      <c r="H13" s="3"/>
      <c r="I13" s="3"/>
    </row>
    <row r="14" spans="2:9" ht="78.75">
      <c r="B14" s="18"/>
      <c r="C14" s="19" t="s">
        <v>35</v>
      </c>
      <c r="D14" s="29"/>
      <c r="E14" s="29" t="s">
        <v>33</v>
      </c>
      <c r="F14" s="3"/>
      <c r="G14" s="3"/>
      <c r="H14" s="3"/>
      <c r="I14" s="3"/>
    </row>
    <row r="15" spans="2:9" ht="63">
      <c r="B15" s="18">
        <v>2</v>
      </c>
      <c r="C15" s="19" t="s">
        <v>36</v>
      </c>
      <c r="D15" s="30"/>
      <c r="E15" s="30"/>
      <c r="F15" s="3"/>
      <c r="G15" s="3"/>
      <c r="H15" s="3">
        <v>1</v>
      </c>
      <c r="I15" s="3">
        <v>5</v>
      </c>
    </row>
    <row r="16" spans="2:9" ht="126">
      <c r="B16" s="18"/>
      <c r="C16" s="19" t="s">
        <v>43</v>
      </c>
      <c r="D16" s="3"/>
      <c r="E16" s="29" t="s">
        <v>33</v>
      </c>
      <c r="F16" s="3"/>
      <c r="G16" s="3"/>
      <c r="H16" s="3"/>
      <c r="I16" s="3"/>
    </row>
    <row r="17" spans="2:9" ht="54.75" customHeight="1">
      <c r="B17" s="18">
        <v>3</v>
      </c>
      <c r="C17" s="19" t="s">
        <v>44</v>
      </c>
      <c r="D17" s="3"/>
      <c r="E17" s="3"/>
      <c r="F17" s="3"/>
      <c r="G17" s="3"/>
      <c r="H17" s="3">
        <v>1</v>
      </c>
      <c r="I17" s="3">
        <v>10</v>
      </c>
    </row>
    <row r="18" spans="2:9" ht="201" customHeight="1">
      <c r="B18" s="18"/>
      <c r="C18" s="19" t="s">
        <v>46</v>
      </c>
      <c r="D18" s="3"/>
      <c r="E18" s="3"/>
      <c r="F18" s="29" t="s">
        <v>33</v>
      </c>
      <c r="G18" s="3"/>
      <c r="H18" s="3"/>
      <c r="I18" s="3"/>
    </row>
    <row r="19" spans="2:9" ht="88.5" customHeight="1">
      <c r="B19" s="18">
        <v>4</v>
      </c>
      <c r="C19" s="19" t="s">
        <v>45</v>
      </c>
      <c r="D19" s="3"/>
      <c r="E19" s="3"/>
      <c r="F19" s="3"/>
      <c r="G19" s="3"/>
      <c r="H19" s="3">
        <v>1</v>
      </c>
      <c r="I19" s="3">
        <v>5</v>
      </c>
    </row>
    <row r="20" spans="2:9" ht="109.5" customHeight="1">
      <c r="B20" s="3"/>
      <c r="C20" s="19" t="s">
        <v>47</v>
      </c>
      <c r="D20" s="3"/>
      <c r="E20" s="29" t="s">
        <v>33</v>
      </c>
      <c r="F20" s="3"/>
      <c r="G20" s="3"/>
      <c r="H20" s="3"/>
      <c r="I20" s="3"/>
    </row>
    <row r="21" spans="2:9">
      <c r="B21" s="42"/>
      <c r="C21" s="9" t="s">
        <v>6</v>
      </c>
      <c r="D21" s="10">
        <f>COUNTIF(D12:D20,"√")</f>
        <v>1</v>
      </c>
      <c r="E21" s="10">
        <f t="shared" ref="E21:G21" si="0">COUNTIF(E12:E20,"√")</f>
        <v>3</v>
      </c>
      <c r="F21" s="10">
        <f t="shared" si="0"/>
        <v>1</v>
      </c>
      <c r="G21" s="10">
        <f t="shared" si="0"/>
        <v>0</v>
      </c>
      <c r="H21" s="10">
        <f>SUM(H12:H20)</f>
        <v>5</v>
      </c>
      <c r="I21" s="10">
        <f>SUM(I12:I20)</f>
        <v>30</v>
      </c>
    </row>
    <row r="22" spans="2:9">
      <c r="B22" s="43"/>
      <c r="C22" s="9" t="s">
        <v>8</v>
      </c>
      <c r="D22" s="10">
        <v>5</v>
      </c>
      <c r="E22" s="10">
        <v>20</v>
      </c>
      <c r="F22" s="10">
        <v>5</v>
      </c>
      <c r="G22" s="10"/>
      <c r="H22" s="10"/>
      <c r="I22" s="10">
        <f>SUM(D22:H22)</f>
        <v>30</v>
      </c>
    </row>
  </sheetData>
  <mergeCells count="16">
    <mergeCell ref="B21:B22"/>
    <mergeCell ref="H9:H11"/>
    <mergeCell ref="D2:E2"/>
    <mergeCell ref="I9:I11"/>
    <mergeCell ref="C9:C11"/>
    <mergeCell ref="H3:I3"/>
    <mergeCell ref="B9:B11"/>
    <mergeCell ref="D9:G9"/>
    <mergeCell ref="F2:G2"/>
    <mergeCell ref="H2:I2"/>
    <mergeCell ref="F3:G3"/>
    <mergeCell ref="H4:I4"/>
    <mergeCell ref="G10:G11"/>
    <mergeCell ref="D10:D11"/>
    <mergeCell ref="E10:E11"/>
    <mergeCell ref="F10:F11"/>
  </mergeCells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O17"/>
  <sheetViews>
    <sheetView topLeftCell="H13" zoomScale="80" zoomScaleNormal="80" workbookViewId="0">
      <selection activeCell="D13" sqref="D13"/>
    </sheetView>
  </sheetViews>
  <sheetFormatPr defaultColWidth="11" defaultRowHeight="15.75"/>
  <cols>
    <col min="2" max="2" width="22.125" customWidth="1"/>
    <col min="3" max="3" width="5.5" customWidth="1"/>
    <col min="4" max="4" width="30.875" customWidth="1"/>
    <col min="5" max="5" width="11.625" bestFit="1" customWidth="1"/>
    <col min="6" max="6" width="15.5" customWidth="1"/>
    <col min="7" max="7" width="17.5" customWidth="1"/>
    <col min="8" max="8" width="7.125" customWidth="1"/>
    <col min="9" max="9" width="14.625" customWidth="1"/>
    <col min="10" max="10" width="16" customWidth="1"/>
  </cols>
  <sheetData>
    <row r="1" spans="2:15" s="13" customFormat="1" ht="27.95" customHeight="1">
      <c r="B1" s="12" t="s">
        <v>16</v>
      </c>
      <c r="C1" s="11" t="s">
        <v>21</v>
      </c>
      <c r="D1" s="16" t="s">
        <v>48</v>
      </c>
      <c r="E1" s="12"/>
      <c r="F1" s="12"/>
      <c r="G1" s="11" t="s">
        <v>22</v>
      </c>
      <c r="H1" s="11" t="s">
        <v>41</v>
      </c>
      <c r="I1" s="12">
        <v>8</v>
      </c>
      <c r="J1" s="11"/>
      <c r="K1" s="12"/>
      <c r="M1" s="31"/>
      <c r="N1" s="31"/>
      <c r="O1" s="31"/>
    </row>
    <row r="2" spans="2:15" s="13" customFormat="1" ht="48" customHeight="1">
      <c r="B2" s="12" t="s">
        <v>17</v>
      </c>
      <c r="C2" s="11" t="s">
        <v>21</v>
      </c>
      <c r="D2" s="12"/>
      <c r="E2" s="12"/>
      <c r="F2" s="12"/>
      <c r="G2" s="11" t="s">
        <v>23</v>
      </c>
      <c r="H2" s="11" t="s">
        <v>41</v>
      </c>
      <c r="I2" s="12">
        <v>2015</v>
      </c>
      <c r="J2" s="11"/>
      <c r="K2" s="12"/>
      <c r="M2" s="31"/>
      <c r="N2" s="31"/>
      <c r="O2" s="31"/>
    </row>
    <row r="3" spans="2:15" s="13" customFormat="1" ht="27.95" customHeight="1">
      <c r="B3" s="12" t="s">
        <v>18</v>
      </c>
      <c r="C3" s="11" t="s">
        <v>21</v>
      </c>
      <c r="D3" s="12">
        <v>3</v>
      </c>
      <c r="E3" s="12"/>
      <c r="F3" s="12"/>
      <c r="G3" s="11" t="s">
        <v>24</v>
      </c>
      <c r="H3" s="11" t="s">
        <v>41</v>
      </c>
      <c r="I3" s="16" t="s">
        <v>51</v>
      </c>
      <c r="J3" s="11"/>
      <c r="K3" s="12"/>
      <c r="M3" s="31"/>
      <c r="N3" s="31"/>
      <c r="O3" s="31"/>
    </row>
    <row r="4" spans="2:15" s="13" customFormat="1" ht="27.95" customHeight="1">
      <c r="B4" s="12" t="s">
        <v>19</v>
      </c>
      <c r="C4" s="11" t="s">
        <v>21</v>
      </c>
      <c r="D4" s="12">
        <v>90</v>
      </c>
      <c r="E4" s="12"/>
      <c r="F4" s="12"/>
      <c r="G4" s="12"/>
      <c r="H4" s="12"/>
      <c r="I4" s="11"/>
      <c r="J4" s="11"/>
      <c r="K4" s="11"/>
      <c r="M4" s="11"/>
      <c r="N4" s="11"/>
      <c r="O4" s="11"/>
    </row>
    <row r="5" spans="2:15" s="13" customFormat="1" ht="27.95" customHeight="1">
      <c r="B5" s="12" t="s">
        <v>20</v>
      </c>
      <c r="C5" s="11" t="s">
        <v>21</v>
      </c>
      <c r="D5" s="16" t="s">
        <v>49</v>
      </c>
      <c r="E5" s="12"/>
      <c r="F5" s="12"/>
      <c r="G5" s="12"/>
      <c r="H5" s="12"/>
      <c r="I5" s="11"/>
      <c r="J5" s="11"/>
      <c r="K5" s="11"/>
      <c r="M5" s="11"/>
      <c r="N5" s="11"/>
      <c r="O5" s="11"/>
    </row>
    <row r="8" spans="2:15" ht="81.95" customHeight="1">
      <c r="B8" s="46" t="s">
        <v>9</v>
      </c>
      <c r="C8" s="46" t="s">
        <v>25</v>
      </c>
      <c r="D8" s="46"/>
      <c r="E8" s="46" t="s">
        <v>10</v>
      </c>
      <c r="F8" s="46"/>
      <c r="G8" s="46"/>
      <c r="H8" s="46"/>
      <c r="I8" s="46"/>
      <c r="J8" s="46" t="s">
        <v>6</v>
      </c>
      <c r="K8" s="46" t="s">
        <v>7</v>
      </c>
    </row>
    <row r="9" spans="2:15" ht="52.5" customHeight="1">
      <c r="B9" s="46"/>
      <c r="C9" s="46"/>
      <c r="D9" s="46"/>
      <c r="E9" s="7" t="s">
        <v>3</v>
      </c>
      <c r="F9" s="7" t="s">
        <v>4</v>
      </c>
      <c r="G9" s="7" t="s">
        <v>11</v>
      </c>
      <c r="H9" s="7" t="s">
        <v>12</v>
      </c>
      <c r="I9" s="7" t="s">
        <v>13</v>
      </c>
      <c r="J9" s="46"/>
      <c r="K9" s="46"/>
    </row>
    <row r="10" spans="2:15" ht="147.75" customHeight="1">
      <c r="B10" s="23">
        <v>1</v>
      </c>
      <c r="C10" s="44" t="s">
        <v>40</v>
      </c>
      <c r="D10" s="45"/>
      <c r="E10" s="23"/>
      <c r="F10" s="23"/>
      <c r="G10" s="23"/>
      <c r="H10" s="23"/>
      <c r="I10" s="23"/>
      <c r="J10" s="23">
        <v>1</v>
      </c>
      <c r="K10" s="23">
        <v>20</v>
      </c>
      <c r="L10" s="25"/>
      <c r="M10" s="25"/>
      <c r="N10" s="25"/>
    </row>
    <row r="11" spans="2:15" ht="131.25" customHeight="1">
      <c r="B11" s="23"/>
      <c r="C11" s="24">
        <v>1</v>
      </c>
      <c r="D11" s="21" t="s">
        <v>42</v>
      </c>
      <c r="E11" s="23"/>
      <c r="F11" s="27" t="s">
        <v>33</v>
      </c>
      <c r="G11" s="23"/>
      <c r="H11" s="23"/>
      <c r="I11" s="23"/>
      <c r="J11" s="23"/>
      <c r="K11" s="23"/>
      <c r="L11" s="25"/>
      <c r="M11" s="25"/>
      <c r="N11" s="25"/>
    </row>
    <row r="12" spans="2:15" ht="122.25" customHeight="1">
      <c r="B12" s="4">
        <v>2</v>
      </c>
      <c r="C12" s="44" t="s">
        <v>36</v>
      </c>
      <c r="D12" s="45"/>
      <c r="E12" s="4"/>
      <c r="F12" s="4"/>
      <c r="G12" s="4"/>
      <c r="H12" s="4"/>
      <c r="I12" s="4"/>
      <c r="J12" s="4">
        <v>1</v>
      </c>
      <c r="K12" s="4">
        <v>25</v>
      </c>
    </row>
    <row r="13" spans="2:15" ht="122.25" customHeight="1">
      <c r="B13" s="15"/>
      <c r="C13" s="20">
        <v>2</v>
      </c>
      <c r="D13" s="26" t="s">
        <v>37</v>
      </c>
      <c r="E13" s="22" t="s">
        <v>33</v>
      </c>
      <c r="F13" s="15"/>
      <c r="G13" s="15"/>
      <c r="H13" s="15"/>
      <c r="I13" s="15"/>
      <c r="J13" s="15"/>
      <c r="K13" s="15"/>
    </row>
    <row r="14" spans="2:15" ht="128.25" customHeight="1">
      <c r="B14" s="6">
        <v>3</v>
      </c>
      <c r="C14" s="44" t="s">
        <v>38</v>
      </c>
      <c r="D14" s="45"/>
      <c r="E14" s="22" t="s">
        <v>33</v>
      </c>
      <c r="F14" s="5"/>
      <c r="G14" s="5"/>
      <c r="H14" s="5"/>
      <c r="I14" s="5"/>
      <c r="J14" s="5">
        <v>1</v>
      </c>
      <c r="K14" s="5">
        <v>25</v>
      </c>
    </row>
    <row r="15" spans="2:15" ht="128.25" customHeight="1">
      <c r="B15" s="6"/>
      <c r="C15" s="20">
        <v>3</v>
      </c>
      <c r="D15" s="21" t="s">
        <v>39</v>
      </c>
      <c r="E15" s="22"/>
      <c r="F15" s="5"/>
      <c r="G15" s="5"/>
      <c r="H15" s="5"/>
      <c r="I15" s="5"/>
      <c r="J15" s="5"/>
      <c r="K15" s="5"/>
    </row>
    <row r="16" spans="2:15" ht="23.25">
      <c r="B16" s="47" t="s">
        <v>5</v>
      </c>
      <c r="C16" s="47" t="s">
        <v>14</v>
      </c>
      <c r="D16" s="47"/>
      <c r="E16" s="8">
        <v>2</v>
      </c>
      <c r="F16" s="8">
        <v>1</v>
      </c>
      <c r="G16" s="8">
        <f t="shared" ref="G16:I16" si="0">SUM(G12:G15)</f>
        <v>0</v>
      </c>
      <c r="H16" s="8">
        <f t="shared" si="0"/>
        <v>0</v>
      </c>
      <c r="I16" s="8">
        <f t="shared" si="0"/>
        <v>0</v>
      </c>
      <c r="J16" s="8">
        <f>SUM(J10:J15)</f>
        <v>3</v>
      </c>
      <c r="K16" s="28">
        <f>SUM(K10:K15)</f>
        <v>70</v>
      </c>
    </row>
    <row r="17" spans="2:11" ht="23.25">
      <c r="B17" s="47"/>
      <c r="C17" s="47" t="s">
        <v>15</v>
      </c>
      <c r="D17" s="47"/>
      <c r="E17" s="8">
        <v>45</v>
      </c>
      <c r="F17" s="8">
        <v>25</v>
      </c>
      <c r="G17" s="8"/>
      <c r="H17" s="8"/>
      <c r="I17" s="8"/>
      <c r="J17" s="8"/>
      <c r="K17" s="17">
        <f>SUM(E17:J17)</f>
        <v>70</v>
      </c>
    </row>
  </sheetData>
  <mergeCells count="14">
    <mergeCell ref="C12:D12"/>
    <mergeCell ref="B16:B17"/>
    <mergeCell ref="C16:D16"/>
    <mergeCell ref="C17:D17"/>
    <mergeCell ref="C14:D14"/>
    <mergeCell ref="C10:D10"/>
    <mergeCell ref="M1:O1"/>
    <mergeCell ref="M2:O2"/>
    <mergeCell ref="M3:O3"/>
    <mergeCell ref="B8:B9"/>
    <mergeCell ref="C8:D9"/>
    <mergeCell ref="E8:I8"/>
    <mergeCell ref="J8:J9"/>
    <mergeCell ref="K8:K9"/>
  </mergeCells>
  <pageMargins left="0.75" right="0.75" top="1" bottom="1" header="0.5" footer="0.5"/>
  <pageSetup paperSize="9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OBJEKTIF</vt:lpstr>
      <vt:lpstr>URAIAN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Mountain Lion 10.8</dc:creator>
  <cp:lastModifiedBy>ASUS</cp:lastModifiedBy>
  <dcterms:created xsi:type="dcterms:W3CDTF">2015-05-06T05:51:23Z</dcterms:created>
  <dcterms:modified xsi:type="dcterms:W3CDTF">2015-05-21T06:12:34Z</dcterms:modified>
</cp:coreProperties>
</file>